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1852" windowHeight="8940" activeTab="1"/>
  </bookViews>
  <sheets>
    <sheet name="Note méthodologique" sheetId="14" r:id="rId1"/>
    <sheet name="Cadrage" sheetId="13" r:id="rId2"/>
    <sheet name="Travail" sheetId="1" r:id="rId3"/>
    <sheet name="Santé" sheetId="4" r:id="rId4"/>
  </sheets>
  <calcPr calcId="145621"/>
</workbook>
</file>

<file path=xl/calcChain.xml><?xml version="1.0" encoding="utf-8"?>
<calcChain xmlns="http://schemas.openxmlformats.org/spreadsheetml/2006/main">
  <c r="C30" i="13" l="1"/>
  <c r="B30" i="13"/>
  <c r="D29" i="13"/>
  <c r="D28" i="13"/>
  <c r="D30" i="13" s="1"/>
</calcChain>
</file>

<file path=xl/sharedStrings.xml><?xml version="1.0" encoding="utf-8"?>
<sst xmlns="http://schemas.openxmlformats.org/spreadsheetml/2006/main" count="300" uniqueCount="264">
  <si>
    <t>Variables</t>
  </si>
  <si>
    <t>Données brutes</t>
  </si>
  <si>
    <t>Données redressées</t>
  </si>
  <si>
    <t>Hommes</t>
  </si>
  <si>
    <t>&lt;= 24 ans</t>
  </si>
  <si>
    <t>25-34 ans</t>
  </si>
  <si>
    <t>35-44 ans</t>
  </si>
  <si>
    <t>45-54 ans</t>
  </si>
  <si>
    <t>55 ans et +</t>
  </si>
  <si>
    <t>Cadres</t>
  </si>
  <si>
    <t>Professions intermédiaires</t>
  </si>
  <si>
    <t>Employés</t>
  </si>
  <si>
    <t>Ouvriers</t>
  </si>
  <si>
    <t>BE Indus. manufacturière, extract. &amp; autr.</t>
  </si>
  <si>
    <t>FZ Construction</t>
  </si>
  <si>
    <t>GI Commerce, transp., hébergemnt &amp; restau.</t>
  </si>
  <si>
    <t>JU Services divers</t>
  </si>
  <si>
    <t>OQ Admin. pub., enseign., santé &amp; act. soc.</t>
  </si>
  <si>
    <t>Changement de travail dans les 12 derniers mois pour raison médicale</t>
  </si>
  <si>
    <t>Changement de travail dans les 12 derniers mois pour une autre raison</t>
  </si>
  <si>
    <t>Changement de travail dans les 12 derniers mois, raison non précisée</t>
  </si>
  <si>
    <t>Pas de changement de travail dans les 12 derniers mois</t>
  </si>
  <si>
    <t>Travail à temps plein</t>
  </si>
  <si>
    <t>Travail en journée normale</t>
  </si>
  <si>
    <t>Coupures de plus de 2h</t>
  </si>
  <si>
    <t>Travail en horaires décalés</t>
  </si>
  <si>
    <t>Travail en horaires irréguliers</t>
  </si>
  <si>
    <t>Travail de nuit</t>
  </si>
  <si>
    <t>Déplacements de plus de 24h</t>
  </si>
  <si>
    <t>Dépasser les horaires normaux  - jamais</t>
  </si>
  <si>
    <t>Dépasser les horaires normaux  - rarement</t>
  </si>
  <si>
    <t>Dépasser les horaires normaux  - assez souvent</t>
  </si>
  <si>
    <t>Dépasser les horaires normaux  - très souvent</t>
  </si>
  <si>
    <t>Sauter pause/repas  - jamais</t>
  </si>
  <si>
    <t>Sauter pause/repas  - rarement</t>
  </si>
  <si>
    <t>Sauter pause/repas  - assez souvent</t>
  </si>
  <si>
    <t>Sauter pause/repas  - très souvent</t>
  </si>
  <si>
    <t>Traiter trop vite une opération...  - jamais</t>
  </si>
  <si>
    <t>Traiter trop vite une opération...  - rarement</t>
  </si>
  <si>
    <t>Traiter trop vite une opération...  - assez souvent</t>
  </si>
  <si>
    <t>Traiter trop vite une opération...  - très souvent</t>
  </si>
  <si>
    <t>Difficultés liées à la pression temporelle = 0</t>
  </si>
  <si>
    <t>Difficultés liées à la pression temporelle = 1</t>
  </si>
  <si>
    <t>Difficultés liées à la pression temporelle = 2</t>
  </si>
  <si>
    <t>Difficultés liées à la pression temporelle = 3</t>
  </si>
  <si>
    <t>Difficultés liées à la pression temporelle = 4</t>
  </si>
  <si>
    <t>Difficultés liées à la pression temporelle = 5</t>
  </si>
  <si>
    <t>Difficultés liées à la pression temporelle = 6</t>
  </si>
  <si>
    <t>Difficultés liées à la pression temporelle = 7</t>
  </si>
  <si>
    <t>Difficultés liées à la pression temporelle = 8</t>
  </si>
  <si>
    <t>Difficultés liées à la pression temporelle = 9</t>
  </si>
  <si>
    <t>Difficultés liées à la pression temporelle = 10</t>
  </si>
  <si>
    <t>Pression temporelle &gt; 5/10</t>
  </si>
  <si>
    <t>Abandonner une tâche pour une autre</t>
  </si>
  <si>
    <t>Si oui, perturbe le travail</t>
  </si>
  <si>
    <t>Si oui, aspect positif du travail</t>
  </si>
  <si>
    <t>Le travail permet d'apprendre  - non pas du tout</t>
  </si>
  <si>
    <t>Le travail permet d'apprendre  - plutôt non</t>
  </si>
  <si>
    <t>Le travail permet d'apprendre  - plutôt oui</t>
  </si>
  <si>
    <t>Le travail permet d'apprendre  - oui tout à fait</t>
  </si>
  <si>
    <t>Le travail est varié  - non pas du tout</t>
  </si>
  <si>
    <t>Le travail est varié  - plutôt non</t>
  </si>
  <si>
    <t>Le travail est varié  - plutôt oui</t>
  </si>
  <si>
    <t>Le travail est varié  - oui tout à fait</t>
  </si>
  <si>
    <t>Choix de la façon de procéder  - non pas du tout</t>
  </si>
  <si>
    <t>Choix de la façon de procéder  - plutôt non</t>
  </si>
  <si>
    <t>Choix de la façon de procéder  - plutôt oui</t>
  </si>
  <si>
    <t>Choix de la façon de procéder  - oui tout à fait</t>
  </si>
  <si>
    <t>Possibilité suffisantes de coopérations  - non pas du tout</t>
  </si>
  <si>
    <t>Possibilité suffisantes de coopérations  - plutôt non</t>
  </si>
  <si>
    <t>Possibilité suffisantes de coopérations  - plutôt oui</t>
  </si>
  <si>
    <t>Possibilité suffisantes de coopérations  - oui tout à fait</t>
  </si>
  <si>
    <t>Avoir les moyens de faire un travail de bonne qualité  - non pas du tout</t>
  </si>
  <si>
    <t>Avoir les moyens de faire un travail de bonne qualité  - plutôt non</t>
  </si>
  <si>
    <t>Avoir les moyens de faire un travail de bonne qualité  - plutôt oui</t>
  </si>
  <si>
    <t>Avoir les moyens de faire un travail de bonne qualité  - oui tout à fait</t>
  </si>
  <si>
    <t>Travail reconnu par l'entourage professionnel  - non pas du tout</t>
  </si>
  <si>
    <t>Travail reconnu par l'entourage professionnel  - plutôt non</t>
  </si>
  <si>
    <t>Travail reconnu par l'entourage professionnel  - plutôt oui</t>
  </si>
  <si>
    <t>Travail reconnu par l'entourage professionnel  - oui tout à fait</t>
  </si>
  <si>
    <t>Devoir faire des choses que l'on désapprouve  - non pas du tout</t>
  </si>
  <si>
    <t>Devoir faire des choses que l'on désapprouve  - plutôt non</t>
  </si>
  <si>
    <t>Devoir faire des choses que l'on désapprouve  - plutôt oui</t>
  </si>
  <si>
    <t>Devoir faire des choses que l'on désapprouve  - oui tout à fait</t>
  </si>
  <si>
    <t>Travailler avec la peur de perdre son emploi  - non pas du tout</t>
  </si>
  <si>
    <t>Travailler avec la peur de perdre son emploi  - plutôt non</t>
  </si>
  <si>
    <t>Travailler avec la peur de perdre son emploi  - plutôt oui</t>
  </si>
  <si>
    <t>Travailler avec la peur de perdre son emploi  - oui tout à fait</t>
  </si>
  <si>
    <t>Arriver à concilier vie prof et vie hors travail  - non pas du tout</t>
  </si>
  <si>
    <t>Arriver à concilier vie prof et vie hors travail  - plutôt non</t>
  </si>
  <si>
    <t>Arriver à concilier vie prof et vie hors travail  - plutôt oui</t>
  </si>
  <si>
    <t>Arriver à concilier vie prof et vie hors travail  - oui tout à fait</t>
  </si>
  <si>
    <t>Postures contraignantes - non jamais</t>
  </si>
  <si>
    <t>Postures contraignantes - oui parfois</t>
  </si>
  <si>
    <t>Postures contraignantes - oui souvent</t>
  </si>
  <si>
    <t>Pas de postures contraignantes</t>
  </si>
  <si>
    <t>Postures contraignantes, difficile ou pénible</t>
  </si>
  <si>
    <t>Postures contraignantes, pas difficile ou pénible</t>
  </si>
  <si>
    <t>Postures contraignantes, difficile ou pénible n.p.</t>
  </si>
  <si>
    <t>Efforts / port de charges - non jamais</t>
  </si>
  <si>
    <t>Efforts / port de charges - oui parfois</t>
  </si>
  <si>
    <t>Efforts / port de charges - oui souvent</t>
  </si>
  <si>
    <t>Pas d'efforts / port de charges</t>
  </si>
  <si>
    <t>Efforts / port de charges, difficile ou pénible</t>
  </si>
  <si>
    <t>Efforts / port de charges, pas difficile ou pénible</t>
  </si>
  <si>
    <t>Efforts / port de charges, difficile ou pénible n.p.</t>
  </si>
  <si>
    <t>Gestes répétitifs - non jamais</t>
  </si>
  <si>
    <t>Gestes répétitifs - oui parfois</t>
  </si>
  <si>
    <t>Gestes répétitifs - oui souvent</t>
  </si>
  <si>
    <t>Pas de gestes répétitifs</t>
  </si>
  <si>
    <t>Gestes répétitifs, difficile ou pénible</t>
  </si>
  <si>
    <t>Gestes répétitifs, pas difficile ou pénible</t>
  </si>
  <si>
    <t>Gestes répétitifs, difficile ou pénible n.p.</t>
  </si>
  <si>
    <t>Importants déplacements à pied - non jamais</t>
  </si>
  <si>
    <t>Importants déplacements à pied - oui parfois</t>
  </si>
  <si>
    <t>Importants déplacements à pied - oui souvent</t>
  </si>
  <si>
    <t>Pas d'importants déplacements à pied</t>
  </si>
  <si>
    <t>Importants déplacements à pied, difficile ou pénible</t>
  </si>
  <si>
    <t>Importants déplacements à pied, pas difficile ou pénible</t>
  </si>
  <si>
    <t>Importants déplacements à pied, difficile ou pénible n.p.</t>
  </si>
  <si>
    <t>Station debout prolongée - non jamais</t>
  </si>
  <si>
    <t>Station debout prolongée - oui parfois</t>
  </si>
  <si>
    <t>Station debout prolongée - oui souvent</t>
  </si>
  <si>
    <t>Pas de station debout prolongée</t>
  </si>
  <si>
    <t>Station debout prolongée, difficile ou pénible</t>
  </si>
  <si>
    <t>Station debout prolongée, pas difficile ou pénible</t>
  </si>
  <si>
    <t>Station debout prolongée, difficile ou pénible n.p.</t>
  </si>
  <si>
    <t>Produits chimiques</t>
  </si>
  <si>
    <t>Poussières, fumées</t>
  </si>
  <si>
    <t>Ray. ionisants</t>
  </si>
  <si>
    <t>Vibrations</t>
  </si>
  <si>
    <t>Gêne sonore</t>
  </si>
  <si>
    <t>Bruits &gt; 80 dB</t>
  </si>
  <si>
    <t>Contraintes visuelles</t>
  </si>
  <si>
    <t>Conduite routière prolongée</t>
  </si>
  <si>
    <t>Chaleur intense</t>
  </si>
  <si>
    <t>Froid intense</t>
  </si>
  <si>
    <t>Intempéries</t>
  </si>
  <si>
    <t>Pression psychologique</t>
  </si>
  <si>
    <t>Agents biologiques</t>
  </si>
  <si>
    <t>Contact avec le public</t>
  </si>
  <si>
    <t>Formation depuis 1 an</t>
  </si>
  <si>
    <t>Si oui, en rapport avec le travail actuel</t>
  </si>
  <si>
    <t>Si oui, en rapport avec un poste futur</t>
  </si>
  <si>
    <t>Si oui, formation d'intérêt général</t>
  </si>
  <si>
    <t>Rôle de tuteur/formateur depuis 1 an</t>
  </si>
  <si>
    <t>Activité sportive régulière</t>
  </si>
  <si>
    <t>Tabagisme actif</t>
  </si>
  <si>
    <t>Tabagisme &gt; 15 cig/j</t>
  </si>
  <si>
    <t>Consommation de café</t>
  </si>
  <si>
    <t>Consommation de café &gt; 4 tasses/j</t>
  </si>
  <si>
    <t>Trajets domicile/travail longs ou pénibles</t>
  </si>
  <si>
    <t>Normaux ou maigres</t>
  </si>
  <si>
    <t>Surpoids</t>
  </si>
  <si>
    <t>Obeses</t>
  </si>
  <si>
    <t>Respiratoire - Existence d'un problème</t>
  </si>
  <si>
    <t>Cardiovasculaire - Existence d'un problème</t>
  </si>
  <si>
    <t>HTA - Existence d'un problème</t>
  </si>
  <si>
    <t>Fatigue - Existence d'un problème</t>
  </si>
  <si>
    <t>Anxiété - Existence d'un problème</t>
  </si>
  <si>
    <t>Sommeil - Existence d'un problème</t>
  </si>
  <si>
    <t>Troubles neuro-psychiques (les 3 signes ci-dessus) - Existence d'un problème</t>
  </si>
  <si>
    <t>Digestif - Existence d'un problème</t>
  </si>
  <si>
    <t>Epaule - Existence d'un problème</t>
  </si>
  <si>
    <t>Coude - Existence d'un problème</t>
  </si>
  <si>
    <t>Poignet/main - Existence d'un problème</t>
  </si>
  <si>
    <t>Membres supérieurs (au moins 1 localisation) - Existence d'un problème</t>
  </si>
  <si>
    <t>Membres inférieurs - Existence d'un problème</t>
  </si>
  <si>
    <t>Vertèbres cervicales - Existence d'un problème</t>
  </si>
  <si>
    <t>Vertèbres dorso-lombaires - Existence d'un problème</t>
  </si>
  <si>
    <t>Rachis (cervical ou dorso-lombaire) - Existence d'un problème</t>
  </si>
  <si>
    <t>Cutané - Existence d'un problème</t>
  </si>
  <si>
    <t>Audition - Existence d'un problème</t>
  </si>
  <si>
    <t>Respiratoire - Plaintes ou signes cliniques</t>
  </si>
  <si>
    <t>Cardiovasculaire - Plaintes ou signes cliniques</t>
  </si>
  <si>
    <t>HTA - Plaintes ou signes cliniques</t>
  </si>
  <si>
    <t>Fatigue - Plaintes ou signes cliniques</t>
  </si>
  <si>
    <t>Anxiété - Plaintes ou signes cliniques</t>
  </si>
  <si>
    <t>Sommeil - Plaintes ou signes cliniques</t>
  </si>
  <si>
    <t>Troubles neuro-psychiques (les 3 signes ci-dessus) - Plaintes ou signes cliniques</t>
  </si>
  <si>
    <t>Digestif - Plaintes ou signes cliniques</t>
  </si>
  <si>
    <t>Epaule - Plaintes ou signes cliniques</t>
  </si>
  <si>
    <t>Coude - Plaintes ou signes cliniques</t>
  </si>
  <si>
    <t>Poignet/main - Plaintes ou signes cliniques</t>
  </si>
  <si>
    <t>Membres supérieurs (au moins 1 localisation) - Plaintes ou signes cliniques</t>
  </si>
  <si>
    <t>Membres inférieurs - Plaintes ou signes cliniques</t>
  </si>
  <si>
    <t>Vertèbres cervicales - Plaintes ou signes cliniques</t>
  </si>
  <si>
    <t>Vertèbres dorso-lombaires - Plaintes ou signes cliniques</t>
  </si>
  <si>
    <t>Rachis (cervical ou dorso-lombaire) - Plaintes ou signes cliniques</t>
  </si>
  <si>
    <t>Cutané - Plaintes ou signes cliniques</t>
  </si>
  <si>
    <t>Audition - Plaintes ou signes cliniques</t>
  </si>
  <si>
    <t>Respiratoire - Gêne dans le travail</t>
  </si>
  <si>
    <t>Cardiovasculaire - Gêne dans le travail</t>
  </si>
  <si>
    <t>HTA - Gêne dans le travail</t>
  </si>
  <si>
    <t>Fatigue - Gêne dans le travail</t>
  </si>
  <si>
    <t>Anxiété - Gêne dans le travail</t>
  </si>
  <si>
    <t>Sommeil - Gêne dans le travail</t>
  </si>
  <si>
    <t>Troubles neuro-psychiques (les 3 signes ci-dessus) - Gêne dans le travail</t>
  </si>
  <si>
    <t>Digestif - Gêne dans le travail</t>
  </si>
  <si>
    <t>Epaule - Gêne dans le travail</t>
  </si>
  <si>
    <t>Coude - Gêne dans le travail</t>
  </si>
  <si>
    <t>Poignet/main - Gêne dans le travail</t>
  </si>
  <si>
    <t>Membres supérieurs (au moins 1 localisation) - Gêne dans le travail</t>
  </si>
  <si>
    <t>Membres inférieurs - Gêne dans le travail</t>
  </si>
  <si>
    <t>Vertèbres cervicales - Gêne dans le travail</t>
  </si>
  <si>
    <t>Vertèbres dorso-lombaires - Gêne dans le travail</t>
  </si>
  <si>
    <t>Rachis (cervical ou dorso-lombaire) - Gêne dans le travail</t>
  </si>
  <si>
    <t>Cutané - Gêne dans le travail</t>
  </si>
  <si>
    <t>Audition - Gêne dans le travail</t>
  </si>
  <si>
    <t>Respiratoire - Traitement ou autre soin</t>
  </si>
  <si>
    <t>Cardiovasculaire - Traitement ou autre soin</t>
  </si>
  <si>
    <t>HTA - Traitement ou autre soin</t>
  </si>
  <si>
    <t>Fatigue - Traitement ou autre soin</t>
  </si>
  <si>
    <t>Anxiété - Traitement ou autre soin</t>
  </si>
  <si>
    <t>Sommeil - Traitement ou autre soin</t>
  </si>
  <si>
    <t>Troubles neuro-psychiques (les 3 signes ci-dessus) - Traitement ou autre soin</t>
  </si>
  <si>
    <t>Digestif - Traitement ou autre soin</t>
  </si>
  <si>
    <t>Epaule - Traitement ou autre soin</t>
  </si>
  <si>
    <t>Coude - Traitement ou autre soin</t>
  </si>
  <si>
    <t>Poignet/main - Traitement ou autre soin</t>
  </si>
  <si>
    <t>Membres supérieurs (au moins 1 localisation) - Traitement ou autre soin</t>
  </si>
  <si>
    <t>Membres inférieurs - Traitement ou autre soin</t>
  </si>
  <si>
    <t>Vertèbres cervicales - Traitement ou autre soin</t>
  </si>
  <si>
    <t>Vertèbres dorso-lombaires - Traitement ou autre soin</t>
  </si>
  <si>
    <t>Rachis (cervical ou dorso-lombaire) - Traitement ou autre soin</t>
  </si>
  <si>
    <t>Cutané - Traitement ou autre soin</t>
  </si>
  <si>
    <t>Audition - Traitement ou autre soin</t>
  </si>
  <si>
    <t>ENSEMBLE</t>
  </si>
  <si>
    <t>HOMMES</t>
  </si>
  <si>
    <t>FEMMES</t>
  </si>
  <si>
    <t>Ensemble      &lt; 45 ans</t>
  </si>
  <si>
    <t>Ensemble 45 ans et +</t>
  </si>
  <si>
    <t>Hommes      &lt; 45 ans</t>
  </si>
  <si>
    <t>Hommes     45 ans et +</t>
  </si>
  <si>
    <t>Femmes     &lt; 45 ans</t>
  </si>
  <si>
    <t>Femmes     45 ans et +</t>
  </si>
  <si>
    <t>Observatoire Evrest : exploitations régionales</t>
  </si>
  <si>
    <t>Les données régionales de l'observatoire Evrest étaient jusqu'en 2015-2016 fournies de façon "brute", à titre d'information pour les participants à l'observatoire.</t>
  </si>
  <si>
    <r>
      <t xml:space="preserve">Les estimations </t>
    </r>
    <r>
      <rPr>
        <b/>
        <i/>
        <sz val="11"/>
        <color indexed="8"/>
        <rFont val="Calibri"/>
        <family val="2"/>
        <scheme val="minor"/>
      </rPr>
      <t>nationales</t>
    </r>
    <r>
      <rPr>
        <sz val="11"/>
        <color indexed="8"/>
        <rFont val="Calibri"/>
        <family val="2"/>
        <scheme val="minor"/>
      </rPr>
      <t xml:space="preserve"> fournies sont désormais uniquement des données </t>
    </r>
    <r>
      <rPr>
        <b/>
        <sz val="11"/>
        <color indexed="8"/>
        <rFont val="Calibri"/>
        <family val="2"/>
        <scheme val="minor"/>
      </rPr>
      <t>redressées</t>
    </r>
    <r>
      <rPr>
        <sz val="11"/>
        <color indexed="8"/>
        <rFont val="Calibri"/>
        <family val="2"/>
        <scheme val="minor"/>
      </rPr>
      <t xml:space="preserve"> (c’est-à-dire corrigés des défauts de représentation de l’échantillon interrogé).</t>
    </r>
  </si>
  <si>
    <r>
      <t xml:space="preserve">Les estimations </t>
    </r>
    <r>
      <rPr>
        <b/>
        <i/>
        <sz val="11"/>
        <color indexed="8"/>
        <rFont val="Calibri"/>
        <family val="2"/>
        <scheme val="minor"/>
      </rPr>
      <t>régionales</t>
    </r>
    <r>
      <rPr>
        <sz val="11"/>
        <color indexed="8"/>
        <rFont val="Calibri"/>
        <family val="2"/>
        <scheme val="minor"/>
      </rPr>
      <t xml:space="preserve"> prennent également en compte les défauts de représentation des échantillons.</t>
    </r>
  </si>
  <si>
    <t>3 situations on été envisagées :</t>
  </si>
  <si>
    <t>- régions dans lesquelles au moins 2500 salariés ont complété le questionnaire (sur les 2 années du recueil)</t>
  </si>
  <si>
    <t xml:space="preserve">&gt; les données ont alors été à nouveau pondérées à partir des répartitions régionales par professions et catégories sociales (PCS) et secteurs d'acitivité (NAF) </t>
  </si>
  <si>
    <r>
      <t xml:space="preserve">permettant de fournir des </t>
    </r>
    <r>
      <rPr>
        <b/>
        <sz val="11"/>
        <color indexed="8"/>
        <rFont val="Calibri"/>
        <family val="2"/>
        <scheme val="minor"/>
      </rPr>
      <t>données régionales redressées</t>
    </r>
  </si>
  <si>
    <t>&gt; il est à noter que dans ce cas, les estimations fournies prennent en compte les spécificités des réponses des salariés au niveau régional (puisque basées sur les réponses des salariés au niveau régional)</t>
  </si>
  <si>
    <t>&gt; en 2017-2018, les régions concernées sont : Auvergne-Rhône-Alpes, Grand-Est, Hauts-de-France, Normandie et PACA-Corse</t>
  </si>
  <si>
    <t>- régions dans lesquelles entre 1000 et 2500 salariés ont complété le questionnaire (sur l'une des 2 annése du recueil)</t>
  </si>
  <si>
    <t>&gt; les effectifs interrogés au niveau régional ne sont alors pas suffisants pour pouvoir réaliser un calage régional</t>
  </si>
  <si>
    <r>
      <t>&gt; des estimations régionales ont été fournies en s'appuyant sur les données nationales, appliquées à la structure d'activité (NAF) des régions concernées --&gt;</t>
    </r>
    <r>
      <rPr>
        <b/>
        <i/>
        <sz val="11"/>
        <color indexed="8"/>
        <rFont val="Calibri"/>
        <family val="2"/>
        <scheme val="minor"/>
      </rPr>
      <t xml:space="preserve"> estimations standardisées</t>
    </r>
  </si>
  <si>
    <t>&gt; il est à noter que dans ce cas, les estimations fournies ne prennent pas en compte les spécificités des réponses des salariés au niveau régional (puisque basées sur les réponses des salariés au niveau national)</t>
  </si>
  <si>
    <t>&gt; en 2017-2018, les régions concernées sont : Bourgogne-Franche-Comté, Centre Val de Loire, Ile-de-France, Nouvelle Aquitaine, Occitanie et Pays de la Loire</t>
  </si>
  <si>
    <t>- régions dans lesquelles moins de 1000 salariés ont complété le questionnaire (sur l'une des 2 annése du recueil)</t>
  </si>
  <si>
    <t>&gt; les effectifs interrogés au niveau régional ne sont alors pas suffisants pour pouvoir fournir des estimations fiables - aucune estimation n'est alors fournie au niveau régional</t>
  </si>
  <si>
    <t xml:space="preserve">Les données INSEE utilisées pour le cadrage sont issues des DADS (Déclaration des Données Sociales) de l'année 2015 - hors Agriculture et fonction publique d'Etat. </t>
  </si>
  <si>
    <t>Elles permettent d'avoir une estimation de la répartition théorique des salariés du champ Evrest.</t>
  </si>
  <si>
    <t>Caractéristiques des salariés</t>
  </si>
  <si>
    <t>INSEE 2015</t>
  </si>
  <si>
    <t>BE Industrie</t>
  </si>
  <si>
    <t>Effectifs enquêtés</t>
  </si>
  <si>
    <t>&lt; 45 ans</t>
  </si>
  <si>
    <t>45 ans et +</t>
  </si>
  <si>
    <t>Total</t>
  </si>
  <si>
    <t>Femmes</t>
  </si>
  <si>
    <t>Observatoire EVREST - Région NORMANDIE - Données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</si>
</sst>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10" x14ac:knownFonts="1">
    <font>
      <sz val="11"/>
      <color indexed="8"/>
      <name val="Calibri"/>
      <family val="2"/>
      <scheme val="minor"/>
    </font>
    <font>
      <sz val="11"/>
      <color indexed="8"/>
      <name val="Calibri"/>
      <family val="2"/>
      <scheme val="minor"/>
    </font>
    <font>
      <b/>
      <sz val="11"/>
      <color indexed="8"/>
      <name val="Calibri"/>
      <family val="2"/>
      <scheme val="minor"/>
    </font>
    <font>
      <sz val="11"/>
      <name val="Lucida Console"/>
      <family val="3"/>
    </font>
    <font>
      <b/>
      <i/>
      <sz val="11"/>
      <color indexed="8"/>
      <name val="Calibri"/>
      <family val="2"/>
      <scheme val="minor"/>
    </font>
    <font>
      <b/>
      <sz val="14"/>
      <color indexed="8"/>
      <name val="Calibri"/>
      <family val="2"/>
      <scheme val="minor"/>
    </font>
    <font>
      <b/>
      <i/>
      <u/>
      <sz val="12"/>
      <color indexed="8"/>
      <name val="Calibri"/>
      <family val="2"/>
      <scheme val="minor"/>
    </font>
    <font>
      <b/>
      <i/>
      <sz val="12"/>
      <color indexed="8"/>
      <name val="Calibri"/>
      <family val="2"/>
      <scheme val="minor"/>
    </font>
    <font>
      <b/>
      <sz val="11"/>
      <name val="Calibri"/>
      <family val="2"/>
      <scheme val="minor"/>
    </font>
    <font>
      <b/>
      <sz val="12"/>
      <color indexed="8"/>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3">
    <xf numFmtId="0" fontId="0" fillId="0" borderId="0" xfId="0"/>
    <xf numFmtId="0" fontId="3" fillId="0" borderId="0" xfId="0" applyFont="1" applyFill="1" applyAlignment="1">
      <alignment vertical="center"/>
    </xf>
    <xf numFmtId="3" fontId="3" fillId="0" borderId="0" xfId="0" applyNumberFormat="1" applyFont="1" applyFill="1" applyAlignment="1">
      <alignment vertical="center"/>
    </xf>
    <xf numFmtId="164" fontId="4" fillId="2" borderId="1" xfId="1" applyNumberFormat="1" applyFont="1" applyFill="1" applyBorder="1" applyAlignment="1">
      <alignment horizontal="center" wrapText="1"/>
    </xf>
    <xf numFmtId="164" fontId="0" fillId="0" borderId="0" xfId="1" applyNumberFormat="1" applyFont="1"/>
    <xf numFmtId="164" fontId="4" fillId="3" borderId="1" xfId="1" applyNumberFormat="1" applyFont="1" applyFill="1" applyBorder="1" applyAlignment="1">
      <alignment horizontal="center" wrapText="1"/>
    </xf>
    <xf numFmtId="0" fontId="2" fillId="0" borderId="1" xfId="0" applyFont="1" applyBorder="1"/>
    <xf numFmtId="164" fontId="2" fillId="0" borderId="1" xfId="1" applyNumberFormat="1" applyFont="1" applyBorder="1" applyAlignment="1">
      <alignment horizontal="right"/>
    </xf>
    <xf numFmtId="164" fontId="2" fillId="0" borderId="0" xfId="1" applyNumberFormat="1" applyFont="1"/>
    <xf numFmtId="0" fontId="2" fillId="0" borderId="0" xfId="0" applyFont="1"/>
    <xf numFmtId="164" fontId="4" fillId="2" borderId="0" xfId="1" applyNumberFormat="1" applyFont="1" applyFill="1" applyAlignment="1">
      <alignment horizontal="center"/>
    </xf>
    <xf numFmtId="164" fontId="4" fillId="3" borderId="0" xfId="1" applyNumberFormat="1" applyFont="1" applyFill="1" applyAlignment="1">
      <alignment horizontal="center"/>
    </xf>
    <xf numFmtId="0" fontId="2" fillId="0" borderId="1" xfId="0" applyFont="1" applyBorder="1" applyAlignment="1">
      <alignment horizontal="left" wrapText="1"/>
    </xf>
    <xf numFmtId="164" fontId="2" fillId="4" borderId="1" xfId="1" applyNumberFormat="1" applyFont="1" applyFill="1" applyBorder="1" applyAlignment="1">
      <alignment horizontal="right" wrapText="1"/>
    </xf>
    <xf numFmtId="164" fontId="2" fillId="0" borderId="1" xfId="1" applyNumberFormat="1" applyFont="1" applyBorder="1" applyAlignment="1">
      <alignment horizontal="right" wrapText="1"/>
    </xf>
    <xf numFmtId="0" fontId="2" fillId="0" borderId="0" xfId="0" applyFont="1" applyAlignment="1">
      <alignment horizontal="right" wrapText="1"/>
    </xf>
    <xf numFmtId="164" fontId="0" fillId="4" borderId="0" xfId="1" applyNumberFormat="1" applyFont="1" applyFill="1"/>
    <xf numFmtId="0" fontId="5" fillId="0" borderId="0" xfId="0" applyFont="1"/>
    <xf numFmtId="49" fontId="6" fillId="0" borderId="0" xfId="0" applyNumberFormat="1" applyFont="1"/>
    <xf numFmtId="0" fontId="7" fillId="0" borderId="0" xfId="0" applyFont="1"/>
    <xf numFmtId="0" fontId="8" fillId="0" borderId="0" xfId="0" applyFont="1"/>
    <xf numFmtId="0" fontId="9" fillId="0" borderId="0" xfId="0" applyFont="1"/>
    <xf numFmtId="164" fontId="2" fillId="3" borderId="1" xfId="1" applyNumberFormat="1" applyFont="1" applyFill="1" applyBorder="1" applyAlignment="1">
      <alignment horizontal="right" wrapText="1"/>
    </xf>
    <xf numFmtId="164" fontId="2" fillId="2" borderId="1" xfId="1" applyNumberFormat="1" applyFont="1" applyFill="1" applyBorder="1" applyAlignment="1">
      <alignment horizontal="right" wrapText="1"/>
    </xf>
    <xf numFmtId="0" fontId="2" fillId="5" borderId="1" xfId="0" applyFont="1" applyFill="1" applyBorder="1" applyAlignment="1">
      <alignment horizontal="right"/>
    </xf>
    <xf numFmtId="164" fontId="1" fillId="0" borderId="0" xfId="1" applyNumberFormat="1" applyFont="1" applyAlignment="1">
      <alignment vertical="top"/>
    </xf>
    <xf numFmtId="0" fontId="0" fillId="0" borderId="0" xfId="0" applyAlignment="1">
      <alignment horizontal="right"/>
    </xf>
    <xf numFmtId="165" fontId="2" fillId="0" borderId="1" xfId="2" applyNumberFormat="1" applyFont="1" applyBorder="1" applyAlignment="1">
      <alignment horizontal="right"/>
    </xf>
    <xf numFmtId="1" fontId="0" fillId="0" borderId="0" xfId="2" applyNumberFormat="1" applyFont="1" applyAlignment="1">
      <alignment horizontal="right"/>
    </xf>
    <xf numFmtId="1" fontId="0" fillId="0" borderId="1" xfId="2" applyNumberFormat="1" applyFont="1" applyBorder="1" applyAlignment="1">
      <alignment horizontal="right"/>
    </xf>
    <xf numFmtId="0" fontId="2" fillId="0" borderId="0" xfId="0" applyFont="1" applyFill="1" applyBorder="1"/>
    <xf numFmtId="1" fontId="0" fillId="0" borderId="0" xfId="0" applyNumberFormat="1"/>
    <xf numFmtId="164" fontId="0" fillId="0" borderId="0" xfId="0" applyNumberFormat="1"/>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0"/>
  <sheetViews>
    <sheetView workbookViewId="0"/>
  </sheetViews>
  <sheetFormatPr baseColWidth="10" defaultRowHeight="14.4" x14ac:dyDescent="0.3"/>
  <sheetData>
    <row r="1" spans="1:3" ht="18" x14ac:dyDescent="0.35">
      <c r="A1" s="17" t="s">
        <v>236</v>
      </c>
    </row>
    <row r="3" spans="1:3" x14ac:dyDescent="0.3">
      <c r="A3" t="s">
        <v>237</v>
      </c>
    </row>
    <row r="5" spans="1:3" x14ac:dyDescent="0.3">
      <c r="A5" t="s">
        <v>238</v>
      </c>
    </row>
    <row r="7" spans="1:3" x14ac:dyDescent="0.3">
      <c r="A7" t="s">
        <v>239</v>
      </c>
    </row>
    <row r="8" spans="1:3" x14ac:dyDescent="0.3">
      <c r="A8" s="9" t="s">
        <v>240</v>
      </c>
    </row>
    <row r="10" spans="1:3" s="19" customFormat="1" ht="15.6" x14ac:dyDescent="0.3">
      <c r="A10" s="18" t="s">
        <v>241</v>
      </c>
    </row>
    <row r="11" spans="1:3" x14ac:dyDescent="0.3">
      <c r="B11" t="s">
        <v>242</v>
      </c>
    </row>
    <row r="12" spans="1:3" x14ac:dyDescent="0.3">
      <c r="C12" t="s">
        <v>243</v>
      </c>
    </row>
    <row r="13" spans="1:3" x14ac:dyDescent="0.3">
      <c r="B13" t="s">
        <v>244</v>
      </c>
    </row>
    <row r="15" spans="1:3" x14ac:dyDescent="0.3">
      <c r="B15" t="s">
        <v>245</v>
      </c>
    </row>
    <row r="18" spans="1:2" s="19" customFormat="1" ht="15.6" x14ac:dyDescent="0.3">
      <c r="A18" s="18" t="s">
        <v>246</v>
      </c>
    </row>
    <row r="19" spans="1:2" x14ac:dyDescent="0.3">
      <c r="B19" t="s">
        <v>247</v>
      </c>
    </row>
    <row r="20" spans="1:2" x14ac:dyDescent="0.3">
      <c r="B20" t="s">
        <v>248</v>
      </c>
    </row>
    <row r="21" spans="1:2" x14ac:dyDescent="0.3">
      <c r="B21" t="s">
        <v>249</v>
      </c>
    </row>
    <row r="23" spans="1:2" x14ac:dyDescent="0.3">
      <c r="B23" t="s">
        <v>250</v>
      </c>
    </row>
    <row r="26" spans="1:2" s="19" customFormat="1" ht="15.6" x14ac:dyDescent="0.3">
      <c r="A26" s="18" t="s">
        <v>251</v>
      </c>
    </row>
    <row r="27" spans="1:2" x14ac:dyDescent="0.3">
      <c r="B27" t="s">
        <v>252</v>
      </c>
    </row>
    <row r="29" spans="1:2" x14ac:dyDescent="0.3">
      <c r="A29" s="20" t="s">
        <v>253</v>
      </c>
    </row>
    <row r="30" spans="1:2" x14ac:dyDescent="0.3">
      <c r="A30" s="9"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A3" sqref="A3"/>
    </sheetView>
  </sheetViews>
  <sheetFormatPr baseColWidth="10" defaultRowHeight="14.4" x14ac:dyDescent="0.3"/>
  <cols>
    <col min="1" max="1" width="38.44140625" customWidth="1"/>
    <col min="10" max="10" width="12" bestFit="1" customWidth="1"/>
  </cols>
  <sheetData>
    <row r="1" spans="1:10" ht="15.6" x14ac:dyDescent="0.3">
      <c r="A1" s="21" t="s">
        <v>263</v>
      </c>
    </row>
    <row r="4" spans="1:10" ht="28.8" x14ac:dyDescent="0.3">
      <c r="A4" s="6" t="s">
        <v>255</v>
      </c>
      <c r="B4" s="22" t="s">
        <v>1</v>
      </c>
      <c r="C4" s="23" t="s">
        <v>2</v>
      </c>
      <c r="D4" s="24" t="s">
        <v>256</v>
      </c>
      <c r="J4" s="1"/>
    </row>
    <row r="5" spans="1:10" x14ac:dyDescent="0.3">
      <c r="A5" t="s">
        <v>3</v>
      </c>
      <c r="B5" s="4">
        <v>0.61199999999999999</v>
      </c>
      <c r="C5" s="4">
        <v>0.52343652147622666</v>
      </c>
      <c r="D5" s="25">
        <v>0.50208212534921726</v>
      </c>
      <c r="J5" s="2"/>
    </row>
    <row r="6" spans="1:10" x14ac:dyDescent="0.3">
      <c r="B6" s="4"/>
      <c r="C6" s="4"/>
      <c r="D6" s="25"/>
      <c r="J6" s="1"/>
    </row>
    <row r="7" spans="1:10" x14ac:dyDescent="0.3">
      <c r="A7" t="s">
        <v>4</v>
      </c>
      <c r="B7" s="4">
        <v>7.2999999999999995E-2</v>
      </c>
      <c r="C7" s="4">
        <v>0.11491416772846209</v>
      </c>
      <c r="D7" s="25">
        <v>0.1295767223657161</v>
      </c>
      <c r="J7" s="1"/>
    </row>
    <row r="8" spans="1:10" x14ac:dyDescent="0.3">
      <c r="A8" t="s">
        <v>5</v>
      </c>
      <c r="B8" s="4">
        <v>0.26</v>
      </c>
      <c r="C8" s="4">
        <v>0.22191216494102614</v>
      </c>
      <c r="D8" s="25">
        <v>0.22768436033946551</v>
      </c>
      <c r="J8" s="1"/>
    </row>
    <row r="9" spans="1:10" x14ac:dyDescent="0.3">
      <c r="A9" t="s">
        <v>6</v>
      </c>
      <c r="B9" s="4">
        <v>0.255</v>
      </c>
      <c r="C9" s="4">
        <v>0.23649552376044627</v>
      </c>
      <c r="D9" s="25">
        <v>0.23656106689157136</v>
      </c>
      <c r="J9" s="1"/>
    </row>
    <row r="10" spans="1:10" x14ac:dyDescent="0.3">
      <c r="A10" t="s">
        <v>7</v>
      </c>
      <c r="B10" s="4">
        <v>0.25700000000000001</v>
      </c>
      <c r="C10" s="4">
        <v>0.2498601423795484</v>
      </c>
      <c r="D10" s="25">
        <v>0.24977070265141532</v>
      </c>
      <c r="J10" s="1"/>
    </row>
    <row r="11" spans="1:10" x14ac:dyDescent="0.3">
      <c r="A11" t="s">
        <v>8</v>
      </c>
      <c r="B11" s="4">
        <v>0.156</v>
      </c>
      <c r="C11" s="4">
        <v>0.17681800119051705</v>
      </c>
      <c r="D11" s="25">
        <v>0.15640714775183173</v>
      </c>
    </row>
    <row r="12" spans="1:10" x14ac:dyDescent="0.3">
      <c r="B12" s="4"/>
      <c r="C12" s="4"/>
      <c r="D12" s="25"/>
    </row>
    <row r="13" spans="1:10" x14ac:dyDescent="0.3">
      <c r="A13" t="s">
        <v>9</v>
      </c>
      <c r="B13" s="4">
        <v>0.111</v>
      </c>
      <c r="C13" s="4">
        <v>9.8993200147577953E-2</v>
      </c>
      <c r="D13" s="25">
        <v>9.8993200147593691E-2</v>
      </c>
    </row>
    <row r="14" spans="1:10" x14ac:dyDescent="0.3">
      <c r="A14" t="s">
        <v>10</v>
      </c>
      <c r="B14" s="4">
        <v>0.25600000000000001</v>
      </c>
      <c r="C14" s="4">
        <v>0.19386431922419231</v>
      </c>
      <c r="D14" s="25">
        <v>0.19386431922407885</v>
      </c>
    </row>
    <row r="15" spans="1:10" x14ac:dyDescent="0.3">
      <c r="A15" t="s">
        <v>11</v>
      </c>
      <c r="B15" s="4">
        <v>0.27600000000000002</v>
      </c>
      <c r="C15" s="4">
        <v>0.36172052079489303</v>
      </c>
      <c r="D15" s="25">
        <v>0.36172052079489747</v>
      </c>
      <c r="H15" s="32"/>
    </row>
    <row r="16" spans="1:10" x14ac:dyDescent="0.3">
      <c r="A16" t="s">
        <v>12</v>
      </c>
      <c r="B16" s="4">
        <v>0.35799999999999998</v>
      </c>
      <c r="C16" s="4">
        <v>0.34542195983333662</v>
      </c>
      <c r="D16" s="25">
        <v>0.34542195983342999</v>
      </c>
    </row>
    <row r="17" spans="1:4" x14ac:dyDescent="0.3">
      <c r="B17" s="4"/>
      <c r="C17" s="4"/>
      <c r="D17" s="25"/>
    </row>
    <row r="18" spans="1:4" x14ac:dyDescent="0.3">
      <c r="A18" t="s">
        <v>257</v>
      </c>
      <c r="B18" s="4">
        <v>0.25700000000000001</v>
      </c>
      <c r="C18" s="4">
        <v>0.17693321385248617</v>
      </c>
      <c r="D18" s="25">
        <v>0.17693321385272257</v>
      </c>
    </row>
    <row r="19" spans="1:4" x14ac:dyDescent="0.3">
      <c r="A19" t="s">
        <v>14</v>
      </c>
      <c r="B19" s="4">
        <v>0.21199999999999999</v>
      </c>
      <c r="C19" s="4">
        <v>6.6712350429471934E-2</v>
      </c>
      <c r="D19" s="25">
        <v>6.6712350429603079E-2</v>
      </c>
    </row>
    <row r="20" spans="1:4" x14ac:dyDescent="0.3">
      <c r="A20" t="s">
        <v>15</v>
      </c>
      <c r="B20" s="4">
        <v>0.14899999999999999</v>
      </c>
      <c r="C20" s="4">
        <v>0.23122660903504691</v>
      </c>
      <c r="D20" s="25">
        <v>0.23122660903484266</v>
      </c>
    </row>
    <row r="21" spans="1:4" x14ac:dyDescent="0.3">
      <c r="A21" t="s">
        <v>16</v>
      </c>
      <c r="B21" s="4">
        <v>0.12300000000000001</v>
      </c>
      <c r="C21" s="4">
        <v>0.22726266406627879</v>
      </c>
      <c r="D21" s="25">
        <v>0.22726266406620632</v>
      </c>
    </row>
    <row r="22" spans="1:4" x14ac:dyDescent="0.3">
      <c r="A22" t="s">
        <v>17</v>
      </c>
      <c r="B22" s="4">
        <v>0.25800000000000001</v>
      </c>
      <c r="C22" s="4">
        <v>0.29786516261671608</v>
      </c>
      <c r="D22" s="25">
        <v>0.29786516261662538</v>
      </c>
    </row>
    <row r="23" spans="1:4" x14ac:dyDescent="0.3">
      <c r="D23" s="4"/>
    </row>
    <row r="24" spans="1:4" x14ac:dyDescent="0.3">
      <c r="D24" s="4"/>
    </row>
    <row r="26" spans="1:4" x14ac:dyDescent="0.3">
      <c r="A26" s="9" t="s">
        <v>258</v>
      </c>
      <c r="B26" s="4"/>
      <c r="C26" s="4"/>
      <c r="D26" s="26"/>
    </row>
    <row r="27" spans="1:4" x14ac:dyDescent="0.3">
      <c r="A27" s="6"/>
      <c r="B27" s="27" t="s">
        <v>259</v>
      </c>
      <c r="C27" s="27" t="s">
        <v>260</v>
      </c>
      <c r="D27" s="27" t="s">
        <v>261</v>
      </c>
    </row>
    <row r="28" spans="1:4" x14ac:dyDescent="0.3">
      <c r="A28" s="9" t="s">
        <v>262</v>
      </c>
      <c r="B28" s="28">
        <v>588</v>
      </c>
      <c r="C28" s="28">
        <v>376</v>
      </c>
      <c r="D28" s="28">
        <f>B28+C28</f>
        <v>964</v>
      </c>
    </row>
    <row r="29" spans="1:4" x14ac:dyDescent="0.3">
      <c r="A29" s="6" t="s">
        <v>3</v>
      </c>
      <c r="B29" s="29">
        <v>929</v>
      </c>
      <c r="C29" s="29">
        <v>589</v>
      </c>
      <c r="D29" s="29">
        <f>B29+C29</f>
        <v>1518</v>
      </c>
    </row>
    <row r="30" spans="1:4" x14ac:dyDescent="0.3">
      <c r="A30" s="30" t="s">
        <v>261</v>
      </c>
      <c r="B30" s="31">
        <f>SUM(B28:B29)</f>
        <v>1517</v>
      </c>
      <c r="C30" s="31">
        <f t="shared" ref="C30" si="0">SUM(C28:C29)</f>
        <v>965</v>
      </c>
      <c r="D30" s="31">
        <f>SUM(D28:D29)</f>
        <v>2482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88"/>
  <sheetViews>
    <sheetView workbookViewId="0">
      <pane ySplit="2" topLeftCell="A3" activePane="bottomLeft" state="frozen"/>
      <selection pane="bottomLeft"/>
    </sheetView>
  </sheetViews>
  <sheetFormatPr baseColWidth="10" defaultColWidth="8.88671875" defaultRowHeight="14.4" x14ac:dyDescent="0.3"/>
  <cols>
    <col min="1" max="1" width="59" bestFit="1" customWidth="1"/>
    <col min="2" max="8" width="10.77734375" style="4" customWidth="1"/>
  </cols>
  <sheetData>
    <row r="1" spans="1:11" x14ac:dyDescent="0.3">
      <c r="B1" s="3" t="s">
        <v>2</v>
      </c>
      <c r="C1" s="3"/>
      <c r="D1" s="3"/>
      <c r="F1" s="5" t="s">
        <v>1</v>
      </c>
      <c r="G1" s="5"/>
      <c r="H1" s="5"/>
    </row>
    <row r="2" spans="1:11" s="9" customFormat="1" x14ac:dyDescent="0.3">
      <c r="A2" s="6" t="s">
        <v>0</v>
      </c>
      <c r="B2" s="7" t="s">
        <v>227</v>
      </c>
      <c r="C2" s="7" t="s">
        <v>228</v>
      </c>
      <c r="D2" s="7" t="s">
        <v>229</v>
      </c>
      <c r="E2" s="8"/>
      <c r="F2" s="7" t="s">
        <v>227</v>
      </c>
      <c r="G2" s="7" t="s">
        <v>228</v>
      </c>
      <c r="H2" s="7" t="s">
        <v>229</v>
      </c>
      <c r="K2"/>
    </row>
    <row r="3" spans="1:11" x14ac:dyDescent="0.3">
      <c r="A3" t="s">
        <v>3</v>
      </c>
      <c r="B3" s="4">
        <v>0.52343652147622666</v>
      </c>
      <c r="C3" s="4">
        <v>1</v>
      </c>
      <c r="D3" s="4">
        <v>0</v>
      </c>
      <c r="F3" s="4">
        <v>0.61199999999999999</v>
      </c>
      <c r="G3" s="4">
        <v>1</v>
      </c>
      <c r="H3" s="4">
        <v>0</v>
      </c>
    </row>
    <row r="5" spans="1:11" x14ac:dyDescent="0.3">
      <c r="A5" t="s">
        <v>4</v>
      </c>
      <c r="B5" s="4">
        <v>0.11491416772846209</v>
      </c>
      <c r="C5" s="4">
        <v>0.11009510385515536</v>
      </c>
      <c r="D5" s="4">
        <v>0.1202072171212296</v>
      </c>
      <c r="F5" s="4">
        <v>7.2999999999999995E-2</v>
      </c>
      <c r="G5" s="4">
        <v>7.6999999999999999E-2</v>
      </c>
      <c r="H5" s="4">
        <v>6.6000000000000003E-2</v>
      </c>
    </row>
    <row r="6" spans="1:11" x14ac:dyDescent="0.3">
      <c r="A6" t="s">
        <v>5</v>
      </c>
      <c r="B6" s="4">
        <v>0.22191216494102614</v>
      </c>
      <c r="C6" s="4">
        <v>0.22127725377512997</v>
      </c>
      <c r="D6" s="4">
        <v>0.22260952364999098</v>
      </c>
      <c r="F6" s="4">
        <v>0.26</v>
      </c>
      <c r="G6" s="4">
        <v>0.27100000000000002</v>
      </c>
      <c r="H6" s="4">
        <v>0.24399999999999999</v>
      </c>
    </row>
    <row r="7" spans="1:11" x14ac:dyDescent="0.3">
      <c r="A7" t="s">
        <v>6</v>
      </c>
      <c r="B7" s="4">
        <v>0.23649552376044627</v>
      </c>
      <c r="C7" s="4">
        <v>0.23116465802466568</v>
      </c>
      <c r="D7" s="4">
        <v>0.24235071397736641</v>
      </c>
      <c r="F7" s="4">
        <v>0.255</v>
      </c>
      <c r="G7" s="4">
        <v>0.25</v>
      </c>
      <c r="H7" s="4">
        <v>0.26200000000000001</v>
      </c>
    </row>
    <row r="8" spans="1:11" x14ac:dyDescent="0.3">
      <c r="A8" t="s">
        <v>7</v>
      </c>
      <c r="B8" s="4">
        <v>0.2498601423795484</v>
      </c>
      <c r="C8" s="4">
        <v>0.2536723702557564</v>
      </c>
      <c r="D8" s="4">
        <v>0.24567295769477507</v>
      </c>
      <c r="F8" s="4">
        <v>0.25700000000000001</v>
      </c>
      <c r="G8" s="4">
        <v>0.25600000000000001</v>
      </c>
      <c r="H8" s="4">
        <v>0.25800000000000001</v>
      </c>
    </row>
    <row r="9" spans="1:11" x14ac:dyDescent="0.3">
      <c r="A9" t="s">
        <v>8</v>
      </c>
      <c r="B9" s="4">
        <v>0.17681800119051705</v>
      </c>
      <c r="C9" s="4">
        <v>0.18379061408929251</v>
      </c>
      <c r="D9" s="4">
        <v>0.16915958755663796</v>
      </c>
      <c r="F9" s="4">
        <v>0.156</v>
      </c>
      <c r="G9" s="4">
        <v>0.14699999999999999</v>
      </c>
      <c r="H9" s="4">
        <v>0.16899999999999998</v>
      </c>
    </row>
    <row r="11" spans="1:11" x14ac:dyDescent="0.3">
      <c r="A11" t="s">
        <v>9</v>
      </c>
      <c r="B11" s="4">
        <v>9.8993200147577953E-2</v>
      </c>
      <c r="C11" s="4">
        <v>0.11379171284221937</v>
      </c>
      <c r="D11" s="4">
        <v>8.2739159800425191E-2</v>
      </c>
      <c r="F11" s="4">
        <v>0.111</v>
      </c>
      <c r="G11" s="4">
        <v>0.126</v>
      </c>
      <c r="H11" s="4">
        <v>8.5999999999999993E-2</v>
      </c>
    </row>
    <row r="12" spans="1:11" x14ac:dyDescent="0.3">
      <c r="A12" t="s">
        <v>10</v>
      </c>
      <c r="B12" s="4">
        <v>0.19386431922419231</v>
      </c>
      <c r="C12" s="4">
        <v>0.18926977639029402</v>
      </c>
      <c r="D12" s="4">
        <v>0.19891076450824746</v>
      </c>
      <c r="F12" s="4">
        <v>0.25600000000000001</v>
      </c>
      <c r="G12" s="4">
        <v>0.251</v>
      </c>
      <c r="H12" s="4">
        <v>0.26300000000000001</v>
      </c>
    </row>
    <row r="13" spans="1:11" x14ac:dyDescent="0.3">
      <c r="A13" t="s">
        <v>11</v>
      </c>
      <c r="B13" s="4">
        <v>0.36172052079489303</v>
      </c>
      <c r="C13" s="4">
        <v>0.17470936603154483</v>
      </c>
      <c r="D13" s="4">
        <v>0.56712540962482072</v>
      </c>
      <c r="F13" s="4">
        <v>0.27600000000000002</v>
      </c>
      <c r="G13" s="4">
        <v>0.109</v>
      </c>
      <c r="H13" s="4">
        <v>0.53700000000000003</v>
      </c>
    </row>
    <row r="14" spans="1:11" x14ac:dyDescent="0.3">
      <c r="A14" t="s">
        <v>12</v>
      </c>
      <c r="B14" s="4">
        <v>0.34542195983333662</v>
      </c>
      <c r="C14" s="4">
        <v>0.52222914473594173</v>
      </c>
      <c r="D14" s="4">
        <v>0.15122466606650664</v>
      </c>
      <c r="F14" s="4">
        <v>0.35799999999999998</v>
      </c>
      <c r="G14" s="4">
        <v>0.51300000000000001</v>
      </c>
      <c r="H14" s="4">
        <v>0.113</v>
      </c>
    </row>
    <row r="16" spans="1:11" x14ac:dyDescent="0.3">
      <c r="A16" t="s">
        <v>13</v>
      </c>
      <c r="B16" s="4">
        <v>0.17693321385248617</v>
      </c>
      <c r="C16" s="4">
        <v>0.23941026881953245</v>
      </c>
      <c r="D16" s="4">
        <v>0.10831114397560128</v>
      </c>
      <c r="F16" s="4">
        <v>0.25700000000000001</v>
      </c>
      <c r="G16" s="4">
        <v>0.32500000000000001</v>
      </c>
      <c r="H16" s="4">
        <v>0.151</v>
      </c>
    </row>
    <row r="17" spans="1:8" x14ac:dyDescent="0.3">
      <c r="A17" t="s">
        <v>14</v>
      </c>
      <c r="B17" s="4">
        <v>6.6712350429471934E-2</v>
      </c>
      <c r="C17" s="4">
        <v>0.11719026796597692</v>
      </c>
      <c r="D17" s="4">
        <v>1.1269609310244675E-2</v>
      </c>
      <c r="F17" s="4">
        <v>0.21199999999999999</v>
      </c>
      <c r="G17" s="4">
        <v>0.316</v>
      </c>
      <c r="H17" s="4">
        <v>0.05</v>
      </c>
    </row>
    <row r="18" spans="1:8" x14ac:dyDescent="0.3">
      <c r="A18" t="s">
        <v>15</v>
      </c>
      <c r="B18" s="4">
        <v>0.23122660903504691</v>
      </c>
      <c r="C18" s="4">
        <v>0.22724845733596344</v>
      </c>
      <c r="D18" s="4">
        <v>0.2355960372038258</v>
      </c>
      <c r="F18" s="4">
        <v>0.14899999999999999</v>
      </c>
      <c r="G18" s="4">
        <v>0.126</v>
      </c>
      <c r="H18" s="4">
        <v>0.18600000000000003</v>
      </c>
    </row>
    <row r="19" spans="1:8" x14ac:dyDescent="0.3">
      <c r="A19" t="s">
        <v>16</v>
      </c>
      <c r="B19" s="4">
        <v>0.22726266406627879</v>
      </c>
      <c r="C19" s="4">
        <v>0.20701238672463299</v>
      </c>
      <c r="D19" s="4">
        <v>0.2495046847168628</v>
      </c>
      <c r="F19" s="4">
        <v>0.12300000000000001</v>
      </c>
      <c r="G19" s="4">
        <v>0.107</v>
      </c>
      <c r="H19" s="4">
        <v>0.14800000000000002</v>
      </c>
    </row>
    <row r="20" spans="1:8" x14ac:dyDescent="0.3">
      <c r="A20" t="s">
        <v>17</v>
      </c>
      <c r="B20" s="4">
        <v>0.29786516261671608</v>
      </c>
      <c r="C20" s="4">
        <v>0.20913861915389412</v>
      </c>
      <c r="D20" s="4">
        <v>0.39531852479346541</v>
      </c>
      <c r="F20" s="4">
        <v>0.25800000000000001</v>
      </c>
      <c r="G20" s="4">
        <v>0.126</v>
      </c>
      <c r="H20" s="4">
        <v>0.46500000000000002</v>
      </c>
    </row>
    <row r="22" spans="1:8" x14ac:dyDescent="0.3">
      <c r="A22" t="s">
        <v>18</v>
      </c>
      <c r="B22" s="4">
        <v>1.5110881760578372E-2</v>
      </c>
      <c r="C22" s="4">
        <v>1.3458461883127715E-2</v>
      </c>
      <c r="D22" s="4">
        <v>1.6919331532449271E-2</v>
      </c>
      <c r="F22" s="4">
        <v>1.3000000000000001E-2</v>
      </c>
      <c r="G22" s="4">
        <v>1.1000000000000001E-2</v>
      </c>
      <c r="H22" s="4">
        <v>1.7000000000000001E-2</v>
      </c>
    </row>
    <row r="23" spans="1:8" x14ac:dyDescent="0.3">
      <c r="A23" t="s">
        <v>19</v>
      </c>
      <c r="B23" s="4">
        <v>0.1577122631112006</v>
      </c>
      <c r="C23" s="4">
        <v>0.16611528517055546</v>
      </c>
      <c r="D23" s="4">
        <v>0.14851578494385284</v>
      </c>
      <c r="F23" s="4">
        <v>0.13600000000000001</v>
      </c>
      <c r="G23" s="4">
        <v>0.13600000000000001</v>
      </c>
      <c r="H23" s="4">
        <v>0.13600000000000001</v>
      </c>
    </row>
    <row r="24" spans="1:8" x14ac:dyDescent="0.3">
      <c r="A24" t="s">
        <v>20</v>
      </c>
      <c r="B24" s="4">
        <v>2.1480570941759532E-3</v>
      </c>
      <c r="C24" s="4">
        <v>2.3029874694323292E-3</v>
      </c>
      <c r="D24" s="4">
        <v>1.9784974044071936E-3</v>
      </c>
      <c r="F24" s="4">
        <v>2E-3</v>
      </c>
      <c r="G24" s="4">
        <v>2E-3</v>
      </c>
      <c r="H24" s="4">
        <v>2E-3</v>
      </c>
    </row>
    <row r="25" spans="1:8" x14ac:dyDescent="0.3">
      <c r="A25" t="s">
        <v>21</v>
      </c>
      <c r="B25" s="4">
        <v>0.82502879803404505</v>
      </c>
      <c r="C25" s="4">
        <v>0.81812326547688452</v>
      </c>
      <c r="D25" s="4">
        <v>0.83258638611929059</v>
      </c>
      <c r="F25" s="4">
        <v>0.84900000000000009</v>
      </c>
      <c r="G25" s="4">
        <v>0.85099999999999998</v>
      </c>
      <c r="H25" s="4">
        <v>0.84599999999999997</v>
      </c>
    </row>
    <row r="27" spans="1:8" x14ac:dyDescent="0.3">
      <c r="A27" t="s">
        <v>22</v>
      </c>
      <c r="B27" s="4">
        <v>0.80551800468647128</v>
      </c>
      <c r="C27" s="4">
        <v>0.91673479388418266</v>
      </c>
      <c r="D27" s="4">
        <v>0.68358878235210174</v>
      </c>
      <c r="F27" s="4">
        <v>0.86199999999999999</v>
      </c>
      <c r="G27" s="4">
        <v>0.95599999999999996</v>
      </c>
      <c r="H27" s="4">
        <v>0.71499999999999997</v>
      </c>
    </row>
    <row r="28" spans="1:8" x14ac:dyDescent="0.3">
      <c r="A28" t="s">
        <v>23</v>
      </c>
      <c r="B28" s="4">
        <v>0.74589398972120857</v>
      </c>
      <c r="C28" s="4">
        <v>0.75948447851750867</v>
      </c>
      <c r="D28" s="4">
        <v>0.7309049372229417</v>
      </c>
      <c r="F28" s="4">
        <v>0.77200000000000002</v>
      </c>
      <c r="G28" s="4">
        <v>0.79299999999999993</v>
      </c>
      <c r="H28" s="4">
        <v>0.73799999999999999</v>
      </c>
    </row>
    <row r="29" spans="1:8" x14ac:dyDescent="0.3">
      <c r="A29" t="s">
        <v>24</v>
      </c>
      <c r="B29" s="4">
        <v>0.18580195809919239</v>
      </c>
      <c r="C29" s="4">
        <v>0.19131612411817345</v>
      </c>
      <c r="D29" s="4">
        <v>0.17966670910059829</v>
      </c>
      <c r="F29" s="4">
        <v>0.14300000000000002</v>
      </c>
      <c r="G29" s="4">
        <v>0.13600000000000001</v>
      </c>
      <c r="H29" s="4">
        <v>0.152</v>
      </c>
    </row>
    <row r="30" spans="1:8" x14ac:dyDescent="0.3">
      <c r="A30" t="s">
        <v>25</v>
      </c>
      <c r="B30" s="4">
        <v>0.30407566177461548</v>
      </c>
      <c r="C30" s="4">
        <v>0.32322089612905081</v>
      </c>
      <c r="D30" s="4">
        <v>0.28283653655577362</v>
      </c>
      <c r="F30" s="4">
        <v>0.29299999999999998</v>
      </c>
      <c r="G30" s="4">
        <v>0.29199999999999998</v>
      </c>
      <c r="H30" s="4">
        <v>0.29600000000000004</v>
      </c>
    </row>
    <row r="31" spans="1:8" x14ac:dyDescent="0.3">
      <c r="A31" t="s">
        <v>26</v>
      </c>
      <c r="B31" s="4">
        <v>0.2882196414117022</v>
      </c>
      <c r="C31" s="4">
        <v>0.29899127718411078</v>
      </c>
      <c r="D31" s="4">
        <v>0.27632671421345278</v>
      </c>
      <c r="F31" s="4">
        <v>0.28399999999999997</v>
      </c>
      <c r="G31" s="4">
        <v>0.28399999999999997</v>
      </c>
      <c r="H31" s="4">
        <v>0.28300000000000003</v>
      </c>
    </row>
    <row r="32" spans="1:8" x14ac:dyDescent="0.3">
      <c r="A32" t="s">
        <v>27</v>
      </c>
      <c r="B32" s="4">
        <v>0.15762902982923771</v>
      </c>
      <c r="C32" s="4">
        <v>0.20555576919331356</v>
      </c>
      <c r="D32" s="4">
        <v>0.10431451403790606</v>
      </c>
      <c r="F32" s="4">
        <v>0.16899999999999998</v>
      </c>
      <c r="G32" s="4">
        <v>0.2</v>
      </c>
      <c r="H32" s="4">
        <v>0.121</v>
      </c>
    </row>
    <row r="33" spans="1:8" x14ac:dyDescent="0.3">
      <c r="A33" t="s">
        <v>28</v>
      </c>
      <c r="B33" s="4">
        <v>6.6802882045264841E-2</v>
      </c>
      <c r="C33" s="4">
        <v>0.11083022717314908</v>
      </c>
      <c r="D33" s="4">
        <v>1.8705492759590037E-2</v>
      </c>
      <c r="F33" s="4">
        <v>9.0999999999999998E-2</v>
      </c>
      <c r="G33" s="4">
        <v>0.13400000000000001</v>
      </c>
      <c r="H33" s="4">
        <v>2.3E-2</v>
      </c>
    </row>
    <row r="35" spans="1:8" x14ac:dyDescent="0.3">
      <c r="A35" t="s">
        <v>29</v>
      </c>
      <c r="B35" s="4">
        <v>0.23910935105904271</v>
      </c>
      <c r="C35" s="4">
        <v>0.21058206473360166</v>
      </c>
      <c r="D35" s="4">
        <v>0.27050252500466321</v>
      </c>
      <c r="F35" s="4">
        <v>0.19399999999999998</v>
      </c>
      <c r="G35" s="4">
        <v>0.16699999999999998</v>
      </c>
      <c r="H35" s="4">
        <v>0.23699999999999999</v>
      </c>
    </row>
    <row r="36" spans="1:8" x14ac:dyDescent="0.3">
      <c r="A36" t="s">
        <v>30</v>
      </c>
      <c r="B36" s="4">
        <v>0.44940502890702</v>
      </c>
      <c r="C36" s="4">
        <v>0.4579133402060514</v>
      </c>
      <c r="D36" s="4">
        <v>0.44004196178781158</v>
      </c>
      <c r="F36" s="4">
        <v>0.45899999999999996</v>
      </c>
      <c r="G36" s="4">
        <v>0.47299999999999998</v>
      </c>
      <c r="H36" s="4">
        <v>0.43799999999999994</v>
      </c>
    </row>
    <row r="37" spans="1:8" x14ac:dyDescent="0.3">
      <c r="A37" t="s">
        <v>31</v>
      </c>
      <c r="B37" s="4">
        <v>0.22170111393858771</v>
      </c>
      <c r="C37" s="4">
        <v>0.23948352834151238</v>
      </c>
      <c r="D37" s="4">
        <v>0.2021322554724998</v>
      </c>
      <c r="F37" s="4">
        <v>0.247</v>
      </c>
      <c r="G37" s="4">
        <v>0.26</v>
      </c>
      <c r="H37" s="4">
        <v>0.22500000000000001</v>
      </c>
    </row>
    <row r="38" spans="1:8" x14ac:dyDescent="0.3">
      <c r="A38" t="s">
        <v>32</v>
      </c>
      <c r="B38" s="4">
        <v>8.9784506095349589E-2</v>
      </c>
      <c r="C38" s="4">
        <v>9.2021066718834685E-2</v>
      </c>
      <c r="D38" s="4">
        <v>8.7323257735025334E-2</v>
      </c>
      <c r="F38" s="4">
        <v>0.1</v>
      </c>
      <c r="G38" s="4">
        <v>0.1</v>
      </c>
      <c r="H38" s="4">
        <v>0.1</v>
      </c>
    </row>
    <row r="40" spans="1:8" x14ac:dyDescent="0.3">
      <c r="A40" t="s">
        <v>33</v>
      </c>
      <c r="B40" s="4">
        <v>0.49567470465922808</v>
      </c>
      <c r="C40" s="4">
        <v>0.47164727537481749</v>
      </c>
      <c r="D40" s="4">
        <v>0.52199373752065625</v>
      </c>
      <c r="F40" s="4">
        <v>0.41700000000000004</v>
      </c>
      <c r="G40" s="4">
        <v>0.38299999999999995</v>
      </c>
      <c r="H40" s="4">
        <v>0.47</v>
      </c>
    </row>
    <row r="41" spans="1:8" x14ac:dyDescent="0.3">
      <c r="A41" t="s">
        <v>34</v>
      </c>
      <c r="B41" s="4">
        <v>0.2995140753849197</v>
      </c>
      <c r="C41" s="4">
        <v>0.3304191953185307</v>
      </c>
      <c r="D41" s="4">
        <v>0.26566139570408381</v>
      </c>
      <c r="F41" s="4">
        <v>0.36399999999999999</v>
      </c>
      <c r="G41" s="4">
        <v>0.41100000000000003</v>
      </c>
      <c r="H41" s="4">
        <v>0.29100000000000004</v>
      </c>
    </row>
    <row r="42" spans="1:8" x14ac:dyDescent="0.3">
      <c r="A42" t="s">
        <v>35</v>
      </c>
      <c r="B42" s="4">
        <v>0.15521053356624506</v>
      </c>
      <c r="C42" s="4">
        <v>0.15846741570734049</v>
      </c>
      <c r="D42" s="4">
        <v>0.15164302798407675</v>
      </c>
      <c r="F42" s="4">
        <v>0.16600000000000001</v>
      </c>
      <c r="G42" s="4">
        <v>0.16300000000000001</v>
      </c>
      <c r="H42" s="4">
        <v>0.17</v>
      </c>
    </row>
    <row r="43" spans="1:8" x14ac:dyDescent="0.3">
      <c r="A43" t="s">
        <v>36</v>
      </c>
      <c r="B43" s="4">
        <v>4.9600686389607192E-2</v>
      </c>
      <c r="C43" s="4">
        <v>3.9466113599311257E-2</v>
      </c>
      <c r="D43" s="4">
        <v>6.0701838791183287E-2</v>
      </c>
      <c r="F43" s="4">
        <v>5.2999999999999999E-2</v>
      </c>
      <c r="G43" s="4">
        <v>4.2999999999999997E-2</v>
      </c>
      <c r="H43" s="4">
        <v>7.0000000000000007E-2</v>
      </c>
    </row>
    <row r="45" spans="1:8" x14ac:dyDescent="0.3">
      <c r="A45" t="s">
        <v>37</v>
      </c>
      <c r="B45" s="4">
        <v>0.46239017757381529</v>
      </c>
      <c r="C45" s="4">
        <v>0.46473693859424081</v>
      </c>
      <c r="D45" s="4">
        <v>0.45982503536672042</v>
      </c>
      <c r="F45" s="4">
        <v>0.4</v>
      </c>
      <c r="G45" s="4">
        <v>0.40100000000000002</v>
      </c>
      <c r="H45" s="4">
        <v>0.39799999999999996</v>
      </c>
    </row>
    <row r="46" spans="1:8" x14ac:dyDescent="0.3">
      <c r="A46" t="s">
        <v>38</v>
      </c>
      <c r="B46" s="4">
        <v>0.33400100947452793</v>
      </c>
      <c r="C46" s="4">
        <v>0.35479702403964097</v>
      </c>
      <c r="D46" s="4">
        <v>0.31126979217714074</v>
      </c>
      <c r="F46" s="4">
        <v>0.373</v>
      </c>
      <c r="G46" s="4">
        <v>0.39600000000000002</v>
      </c>
      <c r="H46" s="4">
        <v>0.33700000000000002</v>
      </c>
    </row>
    <row r="47" spans="1:8" x14ac:dyDescent="0.3">
      <c r="A47" t="s">
        <v>39</v>
      </c>
      <c r="B47" s="4">
        <v>0.15839410984077207</v>
      </c>
      <c r="C47" s="4">
        <v>0.14462449755653195</v>
      </c>
      <c r="D47" s="4">
        <v>0.17344507299305409</v>
      </c>
      <c r="F47" s="4">
        <v>0.17600000000000002</v>
      </c>
      <c r="G47" s="4">
        <v>0.16300000000000001</v>
      </c>
      <c r="H47" s="4">
        <v>0.19600000000000001</v>
      </c>
    </row>
    <row r="48" spans="1:8" x14ac:dyDescent="0.3">
      <c r="A48" t="s">
        <v>40</v>
      </c>
      <c r="B48" s="4">
        <v>4.5214703110884727E-2</v>
      </c>
      <c r="C48" s="4">
        <v>3.5841539809586341E-2</v>
      </c>
      <c r="D48" s="4">
        <v>5.5460099463084861E-2</v>
      </c>
      <c r="F48" s="4">
        <v>5.0999999999999997E-2</v>
      </c>
      <c r="G48" s="4">
        <v>0.04</v>
      </c>
      <c r="H48" s="4">
        <v>6.9000000000000006E-2</v>
      </c>
    </row>
    <row r="50" spans="1:8" x14ac:dyDescent="0.3">
      <c r="A50" t="s">
        <v>41</v>
      </c>
      <c r="B50" s="4">
        <v>9.5834049244998831E-2</v>
      </c>
      <c r="C50" s="4">
        <v>8.7534054629809552E-2</v>
      </c>
      <c r="D50" s="4">
        <v>0.10494591618380908</v>
      </c>
      <c r="F50" s="4">
        <v>6.4000000000000001E-2</v>
      </c>
      <c r="G50" s="4">
        <v>5.9000000000000004E-2</v>
      </c>
      <c r="H50" s="4">
        <v>7.2999999999999995E-2</v>
      </c>
    </row>
    <row r="51" spans="1:8" x14ac:dyDescent="0.3">
      <c r="A51" t="s">
        <v>42</v>
      </c>
      <c r="B51" s="4">
        <v>4.6629844600293666E-2</v>
      </c>
      <c r="C51" s="4">
        <v>5.1931493053483095E-2</v>
      </c>
      <c r="D51" s="4">
        <v>4.080961006985119E-2</v>
      </c>
      <c r="F51" s="4">
        <v>0.04</v>
      </c>
      <c r="G51" s="4">
        <v>4.4000000000000004E-2</v>
      </c>
      <c r="H51" s="4">
        <v>3.4000000000000002E-2</v>
      </c>
    </row>
    <row r="52" spans="1:8" x14ac:dyDescent="0.3">
      <c r="A52" t="s">
        <v>43</v>
      </c>
      <c r="B52" s="4">
        <v>0.10866357477200651</v>
      </c>
      <c r="C52" s="4">
        <v>0.11719303575624965</v>
      </c>
      <c r="D52" s="4">
        <v>9.9299795980395275E-2</v>
      </c>
      <c r="F52" s="4">
        <v>0.10099999999999999</v>
      </c>
      <c r="G52" s="4">
        <v>0.105</v>
      </c>
      <c r="H52" s="4">
        <v>9.5000000000000001E-2</v>
      </c>
    </row>
    <row r="53" spans="1:8" x14ac:dyDescent="0.3">
      <c r="A53" t="s">
        <v>44</v>
      </c>
      <c r="B53" s="4">
        <v>0.12117465714775093</v>
      </c>
      <c r="C53" s="4">
        <v>0.12821996624117019</v>
      </c>
      <c r="D53" s="4">
        <v>0.11344020405731814</v>
      </c>
      <c r="F53" s="4">
        <v>0.128</v>
      </c>
      <c r="G53" s="4">
        <v>0.13699999999999998</v>
      </c>
      <c r="H53" s="4">
        <v>0.113</v>
      </c>
    </row>
    <row r="54" spans="1:8" x14ac:dyDescent="0.3">
      <c r="A54" t="s">
        <v>45</v>
      </c>
      <c r="B54" s="4">
        <v>0.10163654917166082</v>
      </c>
      <c r="C54" s="4">
        <v>0.10601622839880262</v>
      </c>
      <c r="D54" s="4">
        <v>9.6828467214673031E-2</v>
      </c>
      <c r="F54" s="4">
        <v>0.107</v>
      </c>
      <c r="G54" s="4">
        <v>0.111</v>
      </c>
      <c r="H54" s="4">
        <v>0.1</v>
      </c>
    </row>
    <row r="55" spans="1:8" x14ac:dyDescent="0.3">
      <c r="A55" t="s">
        <v>46</v>
      </c>
      <c r="B55" s="4">
        <v>0.17802302597449035</v>
      </c>
      <c r="C55" s="4">
        <v>0.18533996819667531</v>
      </c>
      <c r="D55" s="4">
        <v>0.16999036968752099</v>
      </c>
      <c r="F55" s="4">
        <v>0.191</v>
      </c>
      <c r="G55" s="4">
        <v>0.19899999999999998</v>
      </c>
      <c r="H55" s="4">
        <v>0.17899999999999999</v>
      </c>
    </row>
    <row r="56" spans="1:8" x14ac:dyDescent="0.3">
      <c r="A56" t="s">
        <v>47</v>
      </c>
      <c r="B56" s="4">
        <v>0.11239923642099565</v>
      </c>
      <c r="C56" s="4">
        <v>0.11168552035798708</v>
      </c>
      <c r="D56" s="4">
        <v>0.11318276533875235</v>
      </c>
      <c r="F56" s="4">
        <v>0.122</v>
      </c>
      <c r="G56" s="4">
        <v>0.122</v>
      </c>
      <c r="H56" s="4">
        <v>0.121</v>
      </c>
    </row>
    <row r="57" spans="1:8" x14ac:dyDescent="0.3">
      <c r="A57" t="s">
        <v>48</v>
      </c>
      <c r="B57" s="4">
        <v>0.12245644403205178</v>
      </c>
      <c r="C57" s="4">
        <v>0.11470249057833</v>
      </c>
      <c r="D57" s="4">
        <v>0.1309688582438325</v>
      </c>
      <c r="F57" s="4">
        <v>0.13300000000000001</v>
      </c>
      <c r="G57" s="4">
        <v>0.125</v>
      </c>
      <c r="H57" s="4">
        <v>0.14499999999999999</v>
      </c>
    </row>
    <row r="58" spans="1:8" x14ac:dyDescent="0.3">
      <c r="A58" t="s">
        <v>49</v>
      </c>
      <c r="B58" s="4">
        <v>8.0306915624951583E-2</v>
      </c>
      <c r="C58" s="4">
        <v>7.1079027170898645E-2</v>
      </c>
      <c r="D58" s="4">
        <v>9.043743927199567E-2</v>
      </c>
      <c r="F58" s="4">
        <v>8.1000000000000003E-2</v>
      </c>
      <c r="G58" s="4">
        <v>7.0999999999999994E-2</v>
      </c>
      <c r="H58" s="4">
        <v>9.6999999999999989E-2</v>
      </c>
    </row>
    <row r="59" spans="1:8" x14ac:dyDescent="0.3">
      <c r="A59" t="s">
        <v>50</v>
      </c>
      <c r="B59" s="4">
        <v>2.1420723575619006E-2</v>
      </c>
      <c r="C59" s="4">
        <v>1.4113588348451821E-2</v>
      </c>
      <c r="D59" s="4">
        <v>2.9442613586486425E-2</v>
      </c>
      <c r="F59" s="4">
        <v>2.1000000000000001E-2</v>
      </c>
      <c r="G59" s="4">
        <v>1.3999999999999999E-2</v>
      </c>
      <c r="H59" s="4">
        <v>3.3000000000000002E-2</v>
      </c>
    </row>
    <row r="60" spans="1:8" x14ac:dyDescent="0.3">
      <c r="A60" t="s">
        <v>51</v>
      </c>
      <c r="B60" s="4">
        <v>1.1454979435180947E-2</v>
      </c>
      <c r="C60" s="4">
        <v>1.2184627268142109E-2</v>
      </c>
      <c r="D60" s="4">
        <v>1.0653960365365355E-2</v>
      </c>
      <c r="F60" s="4">
        <v>1.2E-2</v>
      </c>
      <c r="G60" s="4">
        <v>1.3000000000000001E-2</v>
      </c>
      <c r="H60" s="4">
        <v>1.2E-2</v>
      </c>
    </row>
    <row r="62" spans="1:8" x14ac:dyDescent="0.3">
      <c r="A62" t="s">
        <v>52</v>
      </c>
      <c r="B62" s="4">
        <v>0.34803829908879896</v>
      </c>
      <c r="C62" s="4">
        <v>0.32376525372380965</v>
      </c>
      <c r="D62" s="4">
        <v>0.37468563680643235</v>
      </c>
      <c r="F62" s="4">
        <v>0.36899999999999999</v>
      </c>
      <c r="G62" s="4">
        <v>0.34399999999999997</v>
      </c>
      <c r="H62" s="4">
        <v>0.40700000000000003</v>
      </c>
    </row>
    <row r="64" spans="1:8" x14ac:dyDescent="0.3">
      <c r="A64" t="s">
        <v>53</v>
      </c>
      <c r="B64" s="4">
        <v>0.45615236876677134</v>
      </c>
      <c r="C64" s="4">
        <v>0.44578452511837863</v>
      </c>
      <c r="D64" s="4">
        <v>0.46751906520190756</v>
      </c>
      <c r="F64" s="4">
        <v>0.48499999999999999</v>
      </c>
      <c r="G64" s="4">
        <v>0.47</v>
      </c>
      <c r="H64" s="4">
        <v>0.50800000000000001</v>
      </c>
    </row>
    <row r="65" spans="1:8" x14ac:dyDescent="0.3">
      <c r="A65" t="s">
        <v>54</v>
      </c>
      <c r="B65" s="4">
        <v>0.52944530509667931</v>
      </c>
      <c r="C65" s="4">
        <v>0.46975099222225575</v>
      </c>
      <c r="D65" s="4">
        <v>0.59172764817771795</v>
      </c>
      <c r="F65" s="4">
        <v>0.56600000000000006</v>
      </c>
      <c r="G65" s="4">
        <v>0.51300000000000001</v>
      </c>
      <c r="H65" s="4">
        <v>0.64400000000000002</v>
      </c>
    </row>
    <row r="66" spans="1:8" x14ac:dyDescent="0.3">
      <c r="A66" t="s">
        <v>55</v>
      </c>
      <c r="B66" s="4">
        <v>0.42982720572897648</v>
      </c>
      <c r="C66" s="4">
        <v>0.47824265117360903</v>
      </c>
      <c r="D66" s="4">
        <v>0.37906266092202873</v>
      </c>
      <c r="F66" s="4">
        <v>0.42100000000000004</v>
      </c>
      <c r="G66" s="4">
        <v>0.46600000000000003</v>
      </c>
      <c r="H66" s="4">
        <v>0.35600000000000004</v>
      </c>
    </row>
    <row r="68" spans="1:8" x14ac:dyDescent="0.3">
      <c r="A68" t="s">
        <v>56</v>
      </c>
      <c r="B68" s="4">
        <v>5.9011991582029279E-2</v>
      </c>
      <c r="C68" s="4">
        <v>5.9433683831403308E-2</v>
      </c>
      <c r="D68" s="4">
        <v>5.854734001942994E-2</v>
      </c>
      <c r="F68" s="4">
        <v>4.9000000000000002E-2</v>
      </c>
      <c r="G68" s="4">
        <v>0.05</v>
      </c>
      <c r="H68" s="4">
        <v>4.9000000000000002E-2</v>
      </c>
    </row>
    <row r="69" spans="1:8" x14ac:dyDescent="0.3">
      <c r="A69" t="s">
        <v>57</v>
      </c>
      <c r="B69" s="4">
        <v>9.4135796486115267E-2</v>
      </c>
      <c r="C69" s="4">
        <v>8.9606645405142168E-2</v>
      </c>
      <c r="D69" s="4">
        <v>9.9126348553758487E-2</v>
      </c>
      <c r="F69" s="4">
        <v>9.0999999999999998E-2</v>
      </c>
      <c r="G69" s="4">
        <v>8.5000000000000006E-2</v>
      </c>
      <c r="H69" s="4">
        <v>0.10099999999999999</v>
      </c>
    </row>
    <row r="70" spans="1:8" x14ac:dyDescent="0.3">
      <c r="A70" t="s">
        <v>58</v>
      </c>
      <c r="B70" s="4">
        <v>0.41721229573575203</v>
      </c>
      <c r="C70" s="4">
        <v>0.43464007952431599</v>
      </c>
      <c r="D70" s="4">
        <v>0.39800908063748902</v>
      </c>
      <c r="F70" s="4">
        <v>0.43200000000000005</v>
      </c>
      <c r="G70" s="4">
        <v>0.45299999999999996</v>
      </c>
      <c r="H70" s="4">
        <v>0.39799999999999996</v>
      </c>
    </row>
    <row r="71" spans="1:8" x14ac:dyDescent="0.3">
      <c r="A71" t="s">
        <v>59</v>
      </c>
      <c r="B71" s="4">
        <v>0.42963991619610337</v>
      </c>
      <c r="C71" s="4">
        <v>0.41631959123913859</v>
      </c>
      <c r="D71" s="4">
        <v>0.4443172307893225</v>
      </c>
      <c r="F71" s="4">
        <v>0.42700000000000005</v>
      </c>
      <c r="G71" s="4">
        <v>0.41200000000000003</v>
      </c>
      <c r="H71" s="4">
        <v>0.45100000000000001</v>
      </c>
    </row>
    <row r="73" spans="1:8" x14ac:dyDescent="0.3">
      <c r="A73" t="s">
        <v>60</v>
      </c>
      <c r="B73" s="4">
        <v>5.0094340485441549E-2</v>
      </c>
      <c r="C73" s="4">
        <v>4.7148720860893986E-2</v>
      </c>
      <c r="D73" s="4">
        <v>5.3332975554527325E-2</v>
      </c>
      <c r="F73" s="4">
        <v>3.7999999999999999E-2</v>
      </c>
      <c r="G73" s="4">
        <v>3.3000000000000002E-2</v>
      </c>
      <c r="H73" s="4">
        <v>4.5999999999999999E-2</v>
      </c>
    </row>
    <row r="74" spans="1:8" x14ac:dyDescent="0.3">
      <c r="A74" t="s">
        <v>61</v>
      </c>
      <c r="B74" s="4">
        <v>9.9772331213538318E-2</v>
      </c>
      <c r="C74" s="4">
        <v>9.1923449906407828E-2</v>
      </c>
      <c r="D74" s="4">
        <v>0.10840197980853267</v>
      </c>
      <c r="F74" s="4">
        <v>9.6000000000000002E-2</v>
      </c>
      <c r="G74" s="4">
        <v>9.1999999999999998E-2</v>
      </c>
      <c r="H74" s="4">
        <v>0.10099999999999999</v>
      </c>
    </row>
    <row r="75" spans="1:8" x14ac:dyDescent="0.3">
      <c r="A75" t="s">
        <v>62</v>
      </c>
      <c r="B75" s="4">
        <v>0.39624891581989408</v>
      </c>
      <c r="C75" s="4">
        <v>0.4003697194615749</v>
      </c>
      <c r="D75" s="4">
        <v>0.39171819533054575</v>
      </c>
      <c r="F75" s="4">
        <v>0.42799999999999999</v>
      </c>
      <c r="G75" s="4">
        <v>0.44799999999999995</v>
      </c>
      <c r="H75" s="4">
        <v>0.39799999999999996</v>
      </c>
    </row>
    <row r="76" spans="1:8" x14ac:dyDescent="0.3">
      <c r="A76" t="s">
        <v>63</v>
      </c>
      <c r="B76" s="4">
        <v>0.45388441248112615</v>
      </c>
      <c r="C76" s="4">
        <v>0.46055810977112327</v>
      </c>
      <c r="D76" s="4">
        <v>0.44654684930639421</v>
      </c>
      <c r="F76" s="4">
        <v>0.43799999999999994</v>
      </c>
      <c r="G76" s="4">
        <v>0.42700000000000005</v>
      </c>
      <c r="H76" s="4">
        <v>0.45500000000000002</v>
      </c>
    </row>
    <row r="78" spans="1:8" x14ac:dyDescent="0.3">
      <c r="A78" t="s">
        <v>64</v>
      </c>
      <c r="B78" s="4">
        <v>6.6763693253274317E-2</v>
      </c>
      <c r="C78" s="4">
        <v>5.5347708846939049E-2</v>
      </c>
      <c r="D78" s="4">
        <v>7.9231233616414667E-2</v>
      </c>
      <c r="F78" s="4">
        <v>6.2E-2</v>
      </c>
      <c r="G78" s="4">
        <v>5.4000000000000006E-2</v>
      </c>
      <c r="H78" s="4">
        <v>7.400000000000001E-2</v>
      </c>
    </row>
    <row r="79" spans="1:8" x14ac:dyDescent="0.3">
      <c r="A79" t="s">
        <v>65</v>
      </c>
      <c r="B79" s="4">
        <v>0.16512643877404937</v>
      </c>
      <c r="C79" s="4">
        <v>0.16333690632827486</v>
      </c>
      <c r="D79" s="4">
        <v>0.16708080969859804</v>
      </c>
      <c r="F79" s="4">
        <v>0.17</v>
      </c>
      <c r="G79" s="4">
        <v>0.16300000000000001</v>
      </c>
      <c r="H79" s="4">
        <v>0.18100000000000002</v>
      </c>
    </row>
    <row r="80" spans="1:8" x14ac:dyDescent="0.3">
      <c r="A80" t="s">
        <v>66</v>
      </c>
      <c r="B80" s="4">
        <v>0.43857883813335669</v>
      </c>
      <c r="C80" s="4">
        <v>0.43898655014550891</v>
      </c>
      <c r="D80" s="4">
        <v>0.43813357070944314</v>
      </c>
      <c r="F80" s="4">
        <v>0.45700000000000002</v>
      </c>
      <c r="G80" s="4">
        <v>0.47200000000000003</v>
      </c>
      <c r="H80" s="4">
        <v>0.433</v>
      </c>
    </row>
    <row r="81" spans="1:8" x14ac:dyDescent="0.3">
      <c r="A81" t="s">
        <v>67</v>
      </c>
      <c r="B81" s="4">
        <v>0.32953102983931976</v>
      </c>
      <c r="C81" s="4">
        <v>0.34232883467927711</v>
      </c>
      <c r="D81" s="4">
        <v>0.31555438597554425</v>
      </c>
      <c r="F81" s="4">
        <v>0.311</v>
      </c>
      <c r="G81" s="4">
        <v>0.311</v>
      </c>
      <c r="H81" s="4">
        <v>0.312</v>
      </c>
    </row>
    <row r="83" spans="1:8" x14ac:dyDescent="0.3">
      <c r="A83" t="s">
        <v>68</v>
      </c>
      <c r="B83" s="4">
        <v>4.3284996595889247E-2</v>
      </c>
      <c r="C83" s="4">
        <v>3.4353439516339034E-2</v>
      </c>
      <c r="D83" s="4">
        <v>5.3048019219230511E-2</v>
      </c>
      <c r="F83" s="4">
        <v>3.7000000000000005E-2</v>
      </c>
      <c r="G83" s="4">
        <v>3.1E-2</v>
      </c>
      <c r="H83" s="4">
        <v>4.7E-2</v>
      </c>
    </row>
    <row r="84" spans="1:8" x14ac:dyDescent="0.3">
      <c r="A84" t="s">
        <v>69</v>
      </c>
      <c r="B84" s="4">
        <v>9.843034784928463E-2</v>
      </c>
      <c r="C84" s="4">
        <v>8.1312704687252338E-2</v>
      </c>
      <c r="D84" s="4">
        <v>0.11714152395897368</v>
      </c>
      <c r="F84" s="4">
        <v>0.10199999999999999</v>
      </c>
      <c r="G84" s="4">
        <v>9.3000000000000013E-2</v>
      </c>
      <c r="H84" s="4">
        <v>0.11599999999999999</v>
      </c>
    </row>
    <row r="85" spans="1:8" x14ac:dyDescent="0.3">
      <c r="A85" t="s">
        <v>70</v>
      </c>
      <c r="B85" s="4">
        <v>0.48178581620220284</v>
      </c>
      <c r="C85" s="4">
        <v>0.50102181519656053</v>
      </c>
      <c r="D85" s="4">
        <v>0.46075908013683353</v>
      </c>
      <c r="F85" s="4">
        <v>0.51600000000000001</v>
      </c>
      <c r="G85" s="4">
        <v>0.52500000000000002</v>
      </c>
      <c r="H85" s="4">
        <v>0.501</v>
      </c>
    </row>
    <row r="86" spans="1:8" x14ac:dyDescent="0.3">
      <c r="A86" t="s">
        <v>71</v>
      </c>
      <c r="B86" s="4">
        <v>0.37649883935262324</v>
      </c>
      <c r="C86" s="4">
        <v>0.38331204059984814</v>
      </c>
      <c r="D86" s="4">
        <v>0.36905137668496235</v>
      </c>
      <c r="F86" s="4">
        <v>0.34399999999999997</v>
      </c>
      <c r="G86" s="4">
        <v>0.35</v>
      </c>
      <c r="H86" s="4">
        <v>0.33600000000000002</v>
      </c>
    </row>
    <row r="88" spans="1:8" x14ac:dyDescent="0.3">
      <c r="A88" t="s">
        <v>72</v>
      </c>
      <c r="B88" s="4">
        <v>1.3874298697610058E-2</v>
      </c>
      <c r="C88" s="4">
        <v>1.1274959456873434E-2</v>
      </c>
      <c r="D88" s="4">
        <v>1.6703409423275473E-2</v>
      </c>
      <c r="F88" s="4">
        <v>1.6E-2</v>
      </c>
      <c r="G88" s="4">
        <v>1.3000000000000001E-2</v>
      </c>
      <c r="H88" s="4">
        <v>0.02</v>
      </c>
    </row>
    <row r="89" spans="1:8" x14ac:dyDescent="0.3">
      <c r="A89" t="s">
        <v>73</v>
      </c>
      <c r="B89" s="4">
        <v>9.5734685003790385E-2</v>
      </c>
      <c r="C89" s="4">
        <v>9.052947678433694E-2</v>
      </c>
      <c r="D89" s="4">
        <v>0.10140001339655698</v>
      </c>
      <c r="F89" s="4">
        <v>0.107</v>
      </c>
      <c r="G89" s="4">
        <v>9.6999999999999989E-2</v>
      </c>
      <c r="H89" s="4">
        <v>0.12300000000000001</v>
      </c>
    </row>
    <row r="90" spans="1:8" x14ac:dyDescent="0.3">
      <c r="A90" t="s">
        <v>74</v>
      </c>
      <c r="B90" s="4">
        <v>0.53720329174403192</v>
      </c>
      <c r="C90" s="4">
        <v>0.52918241195211302</v>
      </c>
      <c r="D90" s="4">
        <v>0.54593318613140696</v>
      </c>
      <c r="F90" s="4">
        <v>0.56299999999999994</v>
      </c>
      <c r="G90" s="4">
        <v>0.56200000000000006</v>
      </c>
      <c r="H90" s="4">
        <v>0.56299999999999994</v>
      </c>
    </row>
    <row r="91" spans="1:8" x14ac:dyDescent="0.3">
      <c r="A91" t="s">
        <v>75</v>
      </c>
      <c r="B91" s="4">
        <v>0.35318772455456765</v>
      </c>
      <c r="C91" s="4">
        <v>0.36901315180667649</v>
      </c>
      <c r="D91" s="4">
        <v>0.33596339104876055</v>
      </c>
      <c r="F91" s="4">
        <v>0.314</v>
      </c>
      <c r="G91" s="4">
        <v>0.32700000000000001</v>
      </c>
      <c r="H91" s="4">
        <v>0.29399999999999998</v>
      </c>
    </row>
    <row r="93" spans="1:8" x14ac:dyDescent="0.3">
      <c r="A93" t="s">
        <v>76</v>
      </c>
      <c r="B93" s="4">
        <v>3.820066010537141E-2</v>
      </c>
      <c r="C93" s="4">
        <v>3.6306601523826816E-2</v>
      </c>
      <c r="D93" s="4">
        <v>4.029076093704901E-2</v>
      </c>
      <c r="F93" s="4">
        <v>3.7999999999999999E-2</v>
      </c>
      <c r="G93" s="4">
        <v>3.6000000000000004E-2</v>
      </c>
      <c r="H93" s="4">
        <v>0.04</v>
      </c>
    </row>
    <row r="94" spans="1:8" x14ac:dyDescent="0.3">
      <c r="A94" t="s">
        <v>77</v>
      </c>
      <c r="B94" s="4">
        <v>0.12809941392032806</v>
      </c>
      <c r="C94" s="4">
        <v>0.11232773749594156</v>
      </c>
      <c r="D94" s="4">
        <v>0.14550351869974726</v>
      </c>
      <c r="F94" s="4">
        <v>0.13600000000000001</v>
      </c>
      <c r="G94" s="4">
        <v>0.12</v>
      </c>
      <c r="H94" s="4">
        <v>0.161</v>
      </c>
    </row>
    <row r="95" spans="1:8" x14ac:dyDescent="0.3">
      <c r="A95" t="s">
        <v>78</v>
      </c>
      <c r="B95" s="4">
        <v>0.48719943348503109</v>
      </c>
      <c r="C95" s="4">
        <v>0.496645888850616</v>
      </c>
      <c r="D95" s="4">
        <v>0.47677523414484313</v>
      </c>
      <c r="F95" s="4">
        <v>0.52600000000000002</v>
      </c>
      <c r="G95" s="4">
        <v>0.54600000000000004</v>
      </c>
      <c r="H95" s="4">
        <v>0.496</v>
      </c>
    </row>
    <row r="96" spans="1:8" x14ac:dyDescent="0.3">
      <c r="A96" t="s">
        <v>79</v>
      </c>
      <c r="B96" s="4">
        <v>0.34650049248926951</v>
      </c>
      <c r="C96" s="4">
        <v>0.35471977212961558</v>
      </c>
      <c r="D96" s="4">
        <v>0.33743048621836064</v>
      </c>
      <c r="F96" s="4">
        <v>0.3</v>
      </c>
      <c r="G96" s="4">
        <v>0.29799999999999999</v>
      </c>
      <c r="H96" s="4">
        <v>0.30299999999999999</v>
      </c>
    </row>
    <row r="98" spans="1:8" x14ac:dyDescent="0.3">
      <c r="A98" t="s">
        <v>80</v>
      </c>
      <c r="B98" s="4">
        <v>0.35910644505950401</v>
      </c>
      <c r="C98" s="4">
        <v>0.33164280902051818</v>
      </c>
      <c r="D98" s="4">
        <v>0.38920606168850908</v>
      </c>
      <c r="F98" s="4">
        <v>0.29699999999999999</v>
      </c>
      <c r="G98" s="4">
        <v>0.26400000000000001</v>
      </c>
      <c r="H98" s="4">
        <v>0.34899999999999998</v>
      </c>
    </row>
    <row r="99" spans="1:8" x14ac:dyDescent="0.3">
      <c r="A99" t="s">
        <v>81</v>
      </c>
      <c r="B99" s="4">
        <v>0.4269781927773918</v>
      </c>
      <c r="C99" s="4">
        <v>0.44115045102885564</v>
      </c>
      <c r="D99" s="4">
        <v>0.41144567044383173</v>
      </c>
      <c r="F99" s="4">
        <v>0.47600000000000003</v>
      </c>
      <c r="G99" s="4">
        <v>0.496</v>
      </c>
      <c r="H99" s="4">
        <v>0.44600000000000001</v>
      </c>
    </row>
    <row r="100" spans="1:8" x14ac:dyDescent="0.3">
      <c r="A100" t="s">
        <v>82</v>
      </c>
      <c r="B100" s="4">
        <v>0.17336464895638837</v>
      </c>
      <c r="C100" s="4">
        <v>0.18394397758186515</v>
      </c>
      <c r="D100" s="4">
        <v>0.1617699083558693</v>
      </c>
      <c r="F100" s="4">
        <v>0.184</v>
      </c>
      <c r="G100" s="4">
        <v>0.19399999999999998</v>
      </c>
      <c r="H100" s="4">
        <v>0.16899999999999998</v>
      </c>
    </row>
    <row r="101" spans="1:8" x14ac:dyDescent="0.3">
      <c r="A101" t="s">
        <v>83</v>
      </c>
      <c r="B101" s="4">
        <v>4.0550713206715716E-2</v>
      </c>
      <c r="C101" s="4">
        <v>4.3262762368761011E-2</v>
      </c>
      <c r="D101" s="4">
        <v>3.7578359511789908E-2</v>
      </c>
      <c r="F101" s="4">
        <v>4.2999999999999997E-2</v>
      </c>
      <c r="G101" s="4">
        <v>4.5999999999999999E-2</v>
      </c>
      <c r="H101" s="4">
        <v>3.7000000000000005E-2</v>
      </c>
    </row>
    <row r="103" spans="1:8" x14ac:dyDescent="0.3">
      <c r="A103" t="s">
        <v>84</v>
      </c>
      <c r="B103" s="4">
        <v>0.68377179123377674</v>
      </c>
      <c r="C103" s="4">
        <v>0.66493005257721105</v>
      </c>
      <c r="D103" s="4">
        <v>0.70449050859264539</v>
      </c>
      <c r="F103" s="4">
        <v>0.65</v>
      </c>
      <c r="G103" s="4">
        <v>0.625</v>
      </c>
      <c r="H103" s="4">
        <v>0.69099999999999995</v>
      </c>
    </row>
    <row r="104" spans="1:8" x14ac:dyDescent="0.3">
      <c r="A104" t="s">
        <v>85</v>
      </c>
      <c r="B104" s="4">
        <v>0.22111546836475635</v>
      </c>
      <c r="C104" s="4">
        <v>0.23838962706293645</v>
      </c>
      <c r="D104" s="4">
        <v>0.20212049034264493</v>
      </c>
      <c r="F104" s="4">
        <v>0.251</v>
      </c>
      <c r="G104" s="4">
        <v>0.27300000000000002</v>
      </c>
      <c r="H104" s="4">
        <v>0.215</v>
      </c>
    </row>
    <row r="105" spans="1:8" x14ac:dyDescent="0.3">
      <c r="A105" t="s">
        <v>86</v>
      </c>
      <c r="B105" s="4">
        <v>6.8975775017348209E-2</v>
      </c>
      <c r="C105" s="4">
        <v>6.0660745493692901E-2</v>
      </c>
      <c r="D105" s="4">
        <v>7.8119132202765326E-2</v>
      </c>
      <c r="F105" s="4">
        <v>7.0999999999999994E-2</v>
      </c>
      <c r="G105" s="4">
        <v>6.7000000000000004E-2</v>
      </c>
      <c r="H105" s="4">
        <v>7.8E-2</v>
      </c>
    </row>
    <row r="106" spans="1:8" x14ac:dyDescent="0.3">
      <c r="A106" t="s">
        <v>87</v>
      </c>
      <c r="B106" s="4">
        <v>2.6136965384118634E-2</v>
      </c>
      <c r="C106" s="4">
        <v>3.6019574866159587E-2</v>
      </c>
      <c r="D106" s="4">
        <v>1.5269868861944447E-2</v>
      </c>
      <c r="F106" s="4">
        <v>2.7999999999999997E-2</v>
      </c>
      <c r="G106" s="4">
        <v>3.5000000000000003E-2</v>
      </c>
      <c r="H106" s="4">
        <v>1.7000000000000001E-2</v>
      </c>
    </row>
    <row r="108" spans="1:8" x14ac:dyDescent="0.3">
      <c r="A108" t="s">
        <v>88</v>
      </c>
      <c r="B108" s="4">
        <v>1.9046356387984457E-2</v>
      </c>
      <c r="C108" s="4">
        <v>2.1790048122092971E-2</v>
      </c>
      <c r="D108" s="4">
        <v>1.604615694713005E-2</v>
      </c>
      <c r="F108" s="4">
        <v>2.2000000000000002E-2</v>
      </c>
      <c r="G108" s="4">
        <v>2.4E-2</v>
      </c>
      <c r="H108" s="4">
        <v>1.8000000000000002E-2</v>
      </c>
    </row>
    <row r="109" spans="1:8" x14ac:dyDescent="0.3">
      <c r="A109" t="s">
        <v>89</v>
      </c>
      <c r="B109" s="4">
        <v>5.3782916250010512E-2</v>
      </c>
      <c r="C109" s="4">
        <v>5.1389833270343827E-2</v>
      </c>
      <c r="D109" s="4">
        <v>5.6399728528248115E-2</v>
      </c>
      <c r="F109" s="4">
        <v>7.0000000000000007E-2</v>
      </c>
      <c r="G109" s="4">
        <v>7.0000000000000007E-2</v>
      </c>
      <c r="H109" s="4">
        <v>7.0000000000000007E-2</v>
      </c>
    </row>
    <row r="110" spans="1:8" x14ac:dyDescent="0.3">
      <c r="A110" t="s">
        <v>90</v>
      </c>
      <c r="B110" s="4">
        <v>0.42925694040602008</v>
      </c>
      <c r="C110" s="4">
        <v>0.42043101813253336</v>
      </c>
      <c r="D110" s="4">
        <v>0.43890799804516967</v>
      </c>
      <c r="F110" s="4">
        <v>0.45799999999999996</v>
      </c>
      <c r="G110" s="4">
        <v>0.45600000000000002</v>
      </c>
      <c r="H110" s="4">
        <v>0.46200000000000002</v>
      </c>
    </row>
    <row r="111" spans="1:8" x14ac:dyDescent="0.3">
      <c r="A111" t="s">
        <v>91</v>
      </c>
      <c r="B111" s="4">
        <v>0.49791378695598493</v>
      </c>
      <c r="C111" s="4">
        <v>0.50638910047502994</v>
      </c>
      <c r="D111" s="4">
        <v>0.48864611647945211</v>
      </c>
      <c r="F111" s="4">
        <v>0.45</v>
      </c>
      <c r="G111" s="4">
        <v>0.45100000000000001</v>
      </c>
      <c r="H111" s="4">
        <v>0.45</v>
      </c>
    </row>
    <row r="113" spans="1:8" x14ac:dyDescent="0.3">
      <c r="A113" t="s">
        <v>92</v>
      </c>
      <c r="B113" s="4">
        <v>0.40869050017083997</v>
      </c>
      <c r="C113" s="4">
        <v>0.36799892140095852</v>
      </c>
      <c r="D113" s="4">
        <v>0.45326778269843582</v>
      </c>
      <c r="F113" s="4">
        <v>0.39100000000000001</v>
      </c>
      <c r="G113" s="4">
        <v>0.35399999999999998</v>
      </c>
      <c r="H113" s="4">
        <v>0.45</v>
      </c>
    </row>
    <row r="114" spans="1:8" x14ac:dyDescent="0.3">
      <c r="A114" t="s">
        <v>93</v>
      </c>
      <c r="B114" s="4">
        <v>0.33983200066538083</v>
      </c>
      <c r="C114" s="4">
        <v>0.39304828094544436</v>
      </c>
      <c r="D114" s="4">
        <v>0.28153401290413999</v>
      </c>
      <c r="F114" s="4">
        <v>0.37</v>
      </c>
      <c r="G114" s="4">
        <v>0.42700000000000005</v>
      </c>
      <c r="H114" s="4">
        <v>0.28000000000000003</v>
      </c>
    </row>
    <row r="115" spans="1:8" x14ac:dyDescent="0.3">
      <c r="A115" t="s">
        <v>94</v>
      </c>
      <c r="B115" s="4">
        <v>0.25147749916377915</v>
      </c>
      <c r="C115" s="4">
        <v>0.23895279765359714</v>
      </c>
      <c r="D115" s="4">
        <v>0.2651982043974242</v>
      </c>
      <c r="F115" s="4">
        <v>0.23899999999999999</v>
      </c>
      <c r="G115" s="4">
        <v>0.21899999999999997</v>
      </c>
      <c r="H115" s="4">
        <v>0.27</v>
      </c>
    </row>
    <row r="117" spans="1:8" x14ac:dyDescent="0.3">
      <c r="A117" t="s">
        <v>95</v>
      </c>
      <c r="B117" s="4">
        <v>0.40869050017083997</v>
      </c>
      <c r="C117" s="4">
        <v>0.36799892140095852</v>
      </c>
      <c r="D117" s="4">
        <v>0.45326778269843582</v>
      </c>
      <c r="F117" s="4">
        <v>0.39100000000000001</v>
      </c>
      <c r="G117" s="4">
        <v>0.35399999999999998</v>
      </c>
      <c r="H117" s="4">
        <v>0.45</v>
      </c>
    </row>
    <row r="118" spans="1:8" x14ac:dyDescent="0.3">
      <c r="A118" t="s">
        <v>96</v>
      </c>
      <c r="B118" s="4">
        <v>0.29629982182380193</v>
      </c>
      <c r="C118" s="4">
        <v>0.28566193490088831</v>
      </c>
      <c r="D118" s="4">
        <v>0.30795353753586791</v>
      </c>
      <c r="F118" s="4">
        <v>0.29799999999999999</v>
      </c>
      <c r="G118" s="4">
        <v>0.28000000000000003</v>
      </c>
      <c r="H118" s="4">
        <v>0.32799999999999996</v>
      </c>
    </row>
    <row r="119" spans="1:8" x14ac:dyDescent="0.3">
      <c r="A119" t="s">
        <v>97</v>
      </c>
      <c r="B119" s="4">
        <v>0.27003078092443045</v>
      </c>
      <c r="C119" s="4">
        <v>0.31710380883558031</v>
      </c>
      <c r="D119" s="4">
        <v>0.21846267449898282</v>
      </c>
      <c r="F119" s="4">
        <v>0.27300000000000002</v>
      </c>
      <c r="G119" s="4">
        <v>0.31900000000000001</v>
      </c>
      <c r="H119" s="4">
        <v>0.2</v>
      </c>
    </row>
    <row r="120" spans="1:8" x14ac:dyDescent="0.3">
      <c r="A120" t="s">
        <v>98</v>
      </c>
      <c r="B120" s="4">
        <v>2.497889708092765E-2</v>
      </c>
      <c r="C120" s="4">
        <v>2.9235334862572883E-2</v>
      </c>
      <c r="D120" s="4">
        <v>2.0316005266713441E-2</v>
      </c>
      <c r="F120" s="4">
        <v>3.7999999999999999E-2</v>
      </c>
      <c r="G120" s="4">
        <v>4.8000000000000001E-2</v>
      </c>
      <c r="H120" s="4">
        <v>2.2000000000000002E-2</v>
      </c>
    </row>
    <row r="122" spans="1:8" x14ac:dyDescent="0.3">
      <c r="A122" t="s">
        <v>99</v>
      </c>
      <c r="B122" s="4">
        <v>0.45280480300088699</v>
      </c>
      <c r="C122" s="4">
        <v>0.38623419489188648</v>
      </c>
      <c r="D122" s="4">
        <v>0.52624729488689814</v>
      </c>
      <c r="F122" s="4">
        <v>0.441</v>
      </c>
      <c r="G122" s="4">
        <v>0.39</v>
      </c>
      <c r="H122" s="4">
        <v>0.52100000000000002</v>
      </c>
    </row>
    <row r="123" spans="1:8" x14ac:dyDescent="0.3">
      <c r="A123" t="s">
        <v>100</v>
      </c>
      <c r="B123" s="4">
        <v>0.33431762385003505</v>
      </c>
      <c r="C123" s="4">
        <v>0.39185653210243743</v>
      </c>
      <c r="D123" s="4">
        <v>0.27083914704931539</v>
      </c>
      <c r="F123" s="4">
        <v>0.34799999999999998</v>
      </c>
      <c r="G123" s="4">
        <v>0.40600000000000003</v>
      </c>
      <c r="H123" s="4">
        <v>0.25700000000000001</v>
      </c>
    </row>
    <row r="124" spans="1:8" x14ac:dyDescent="0.3">
      <c r="A124" t="s">
        <v>101</v>
      </c>
      <c r="B124" s="4">
        <v>0.21287757314907793</v>
      </c>
      <c r="C124" s="4">
        <v>0.22190927300567614</v>
      </c>
      <c r="D124" s="4">
        <v>0.20291355806378655</v>
      </c>
      <c r="F124" s="4">
        <v>0.21100000000000002</v>
      </c>
      <c r="G124" s="4">
        <v>0.20399999999999999</v>
      </c>
      <c r="H124" s="4">
        <v>0.222</v>
      </c>
    </row>
    <row r="126" spans="1:8" x14ac:dyDescent="0.3">
      <c r="A126" t="s">
        <v>102</v>
      </c>
      <c r="B126" s="4">
        <v>0.45280480300088699</v>
      </c>
      <c r="C126" s="4">
        <v>0.38623419489188648</v>
      </c>
      <c r="D126" s="4">
        <v>0.52624729488689814</v>
      </c>
      <c r="F126" s="4">
        <v>0.441</v>
      </c>
      <c r="G126" s="4">
        <v>0.39</v>
      </c>
      <c r="H126" s="4">
        <v>0.52100000000000002</v>
      </c>
    </row>
    <row r="127" spans="1:8" x14ac:dyDescent="0.3">
      <c r="A127" t="s">
        <v>103</v>
      </c>
      <c r="B127" s="4">
        <v>0.2673439764711687</v>
      </c>
      <c r="C127" s="4">
        <v>0.25818872965359757</v>
      </c>
      <c r="D127" s="4">
        <v>0.27744429189885644</v>
      </c>
      <c r="F127" s="4">
        <v>0.27399999999999997</v>
      </c>
      <c r="G127" s="4">
        <v>0.255</v>
      </c>
      <c r="H127" s="4">
        <v>0.30299999999999999</v>
      </c>
    </row>
    <row r="128" spans="1:8" x14ac:dyDescent="0.3">
      <c r="A128" t="s">
        <v>104</v>
      </c>
      <c r="B128" s="4">
        <v>0.25389883495950927</v>
      </c>
      <c r="C128" s="4">
        <v>0.32171319691108946</v>
      </c>
      <c r="D128" s="4">
        <v>0.17908420026022698</v>
      </c>
      <c r="F128" s="4">
        <v>0.245</v>
      </c>
      <c r="G128" s="4">
        <v>0.3</v>
      </c>
      <c r="H128" s="4">
        <v>0.159</v>
      </c>
    </row>
    <row r="129" spans="1:8" x14ac:dyDescent="0.3">
      <c r="A129" t="s">
        <v>105</v>
      </c>
      <c r="B129" s="4">
        <v>2.5952385568435085E-2</v>
      </c>
      <c r="C129" s="4">
        <v>3.3863878543426491E-2</v>
      </c>
      <c r="D129" s="4">
        <v>1.722421295401844E-2</v>
      </c>
      <c r="F129" s="4">
        <v>0.04</v>
      </c>
      <c r="G129" s="4">
        <v>5.5E-2</v>
      </c>
      <c r="H129" s="4">
        <v>1.7000000000000001E-2</v>
      </c>
    </row>
    <row r="131" spans="1:8" x14ac:dyDescent="0.3">
      <c r="A131" t="s">
        <v>106</v>
      </c>
      <c r="B131" s="4">
        <v>0.359201972039285</v>
      </c>
      <c r="C131" s="4">
        <v>0.39329378688287503</v>
      </c>
      <c r="D131" s="4">
        <v>0.32181920330411007</v>
      </c>
      <c r="F131" s="4">
        <v>0.375</v>
      </c>
      <c r="G131" s="4">
        <v>0.40200000000000002</v>
      </c>
      <c r="H131" s="4">
        <v>0.33299999999999996</v>
      </c>
    </row>
    <row r="132" spans="1:8" x14ac:dyDescent="0.3">
      <c r="A132" t="s">
        <v>107</v>
      </c>
      <c r="B132" s="4">
        <v>0.24699329553653057</v>
      </c>
      <c r="C132" s="4">
        <v>0.26915715628667541</v>
      </c>
      <c r="D132" s="4">
        <v>0.2226899111463895</v>
      </c>
      <c r="F132" s="4">
        <v>0.27399999999999997</v>
      </c>
      <c r="G132" s="4">
        <v>0.30199999999999999</v>
      </c>
      <c r="H132" s="4">
        <v>0.23</v>
      </c>
    </row>
    <row r="133" spans="1:8" x14ac:dyDescent="0.3">
      <c r="A133" t="s">
        <v>108</v>
      </c>
      <c r="B133" s="4">
        <v>0.39380473242418434</v>
      </c>
      <c r="C133" s="4">
        <v>0.33754905683044956</v>
      </c>
      <c r="D133" s="4">
        <v>0.45549088554950046</v>
      </c>
      <c r="F133" s="4">
        <v>0.35100000000000003</v>
      </c>
      <c r="G133" s="4">
        <v>0.29699999999999999</v>
      </c>
      <c r="H133" s="4">
        <v>0.43700000000000006</v>
      </c>
    </row>
    <row r="135" spans="1:8" x14ac:dyDescent="0.3">
      <c r="A135" t="s">
        <v>109</v>
      </c>
      <c r="B135" s="4">
        <v>0.359201972039285</v>
      </c>
      <c r="C135" s="4">
        <v>0.39329378688287503</v>
      </c>
      <c r="D135" s="4">
        <v>0.32181920330411007</v>
      </c>
      <c r="F135" s="4">
        <v>0.375</v>
      </c>
      <c r="G135" s="4">
        <v>0.40200000000000002</v>
      </c>
      <c r="H135" s="4">
        <v>0.33299999999999996</v>
      </c>
    </row>
    <row r="136" spans="1:8" x14ac:dyDescent="0.3">
      <c r="A136" t="s">
        <v>110</v>
      </c>
      <c r="B136" s="4">
        <v>0.21839913561460683</v>
      </c>
      <c r="C136" s="4">
        <v>0.18737585733053316</v>
      </c>
      <c r="D136" s="4">
        <v>0.25241715556518035</v>
      </c>
      <c r="F136" s="4">
        <v>0.214</v>
      </c>
      <c r="G136" s="4">
        <v>0.183</v>
      </c>
      <c r="H136" s="4">
        <v>0.26400000000000001</v>
      </c>
    </row>
    <row r="137" spans="1:8" x14ac:dyDescent="0.3">
      <c r="A137" t="s">
        <v>111</v>
      </c>
      <c r="B137" s="4">
        <v>0.38192448273946039</v>
      </c>
      <c r="C137" s="4">
        <v>0.3737860300090271</v>
      </c>
      <c r="D137" s="4">
        <v>0.39084855726232631</v>
      </c>
      <c r="F137" s="4">
        <v>0.36099999999999999</v>
      </c>
      <c r="G137" s="4">
        <v>0.36</v>
      </c>
      <c r="H137" s="4">
        <v>0.36200000000000004</v>
      </c>
    </row>
    <row r="138" spans="1:8" x14ac:dyDescent="0.3">
      <c r="A138" t="s">
        <v>112</v>
      </c>
      <c r="B138" s="4">
        <v>4.0474409606647707E-2</v>
      </c>
      <c r="C138" s="4">
        <v>4.5544325777564731E-2</v>
      </c>
      <c r="D138" s="4">
        <v>3.4915083868383302E-2</v>
      </c>
      <c r="F138" s="4">
        <v>0.05</v>
      </c>
      <c r="G138" s="4">
        <v>5.5999999999999994E-2</v>
      </c>
      <c r="H138" s="4">
        <v>4.2000000000000003E-2</v>
      </c>
    </row>
    <row r="140" spans="1:8" x14ac:dyDescent="0.3">
      <c r="A140" t="s">
        <v>113</v>
      </c>
      <c r="B140" s="4">
        <v>0.5510927099408115</v>
      </c>
      <c r="C140" s="4">
        <v>0.46329120855854516</v>
      </c>
      <c r="D140" s="4">
        <v>0.64723969918025714</v>
      </c>
      <c r="F140" s="4">
        <v>0.51</v>
      </c>
      <c r="G140" s="4">
        <v>0.44</v>
      </c>
      <c r="H140" s="4">
        <v>0.61899999999999999</v>
      </c>
    </row>
    <row r="141" spans="1:8" x14ac:dyDescent="0.3">
      <c r="A141" t="s">
        <v>114</v>
      </c>
      <c r="B141" s="4">
        <v>0.19010414203647816</v>
      </c>
      <c r="C141" s="4">
        <v>0.24043216727866476</v>
      </c>
      <c r="D141" s="4">
        <v>0.13499246370269063</v>
      </c>
      <c r="F141" s="4">
        <v>0.23</v>
      </c>
      <c r="G141" s="4">
        <v>0.28399999999999997</v>
      </c>
      <c r="H141" s="4">
        <v>0.14499999999999999</v>
      </c>
    </row>
    <row r="142" spans="1:8" x14ac:dyDescent="0.3">
      <c r="A142" t="s">
        <v>115</v>
      </c>
      <c r="B142" s="4">
        <v>0.25880314802271032</v>
      </c>
      <c r="C142" s="4">
        <v>0.2962766241627901</v>
      </c>
      <c r="D142" s="4">
        <v>0.21776783711705214</v>
      </c>
      <c r="F142" s="4">
        <v>0.26100000000000001</v>
      </c>
      <c r="G142" s="4">
        <v>0.27600000000000002</v>
      </c>
      <c r="H142" s="4">
        <v>0.23600000000000002</v>
      </c>
    </row>
    <row r="144" spans="1:8" x14ac:dyDescent="0.3">
      <c r="A144" t="s">
        <v>116</v>
      </c>
      <c r="B144" s="4">
        <v>0.5510927099408115</v>
      </c>
      <c r="C144" s="4">
        <v>0.46329120855854511</v>
      </c>
      <c r="D144" s="4">
        <v>0.64723969918025714</v>
      </c>
      <c r="F144" s="4">
        <v>0.51</v>
      </c>
      <c r="G144" s="4">
        <v>0.44</v>
      </c>
      <c r="H144" s="4">
        <v>0.61899999999999999</v>
      </c>
    </row>
    <row r="145" spans="1:8" x14ac:dyDescent="0.3">
      <c r="A145" t="s">
        <v>117</v>
      </c>
      <c r="B145" s="4">
        <v>0.10989678933926954</v>
      </c>
      <c r="C145" s="4">
        <v>0.12346914464082472</v>
      </c>
      <c r="D145" s="4">
        <v>9.5034388599091246E-2</v>
      </c>
      <c r="F145" s="4">
        <v>0.127</v>
      </c>
      <c r="G145" s="4">
        <v>0.13600000000000001</v>
      </c>
      <c r="H145" s="4">
        <v>0.114</v>
      </c>
    </row>
    <row r="146" spans="1:8" x14ac:dyDescent="0.3">
      <c r="A146" t="s">
        <v>118</v>
      </c>
      <c r="B146" s="4">
        <v>0.31275724325431242</v>
      </c>
      <c r="C146" s="4">
        <v>0.38084795554043371</v>
      </c>
      <c r="D146" s="4">
        <v>0.23819454354628486</v>
      </c>
      <c r="F146" s="4">
        <v>0.32700000000000001</v>
      </c>
      <c r="G146" s="4">
        <v>0.377</v>
      </c>
      <c r="H146" s="4">
        <v>0.248</v>
      </c>
    </row>
    <row r="147" spans="1:8" x14ac:dyDescent="0.3">
      <c r="A147" t="s">
        <v>119</v>
      </c>
      <c r="B147" s="4">
        <v>2.6253257465606493E-2</v>
      </c>
      <c r="C147" s="4">
        <v>3.2391691260196406E-2</v>
      </c>
      <c r="D147" s="4">
        <v>1.9531368674366636E-2</v>
      </c>
      <c r="F147" s="4">
        <v>3.6000000000000004E-2</v>
      </c>
      <c r="G147" s="4">
        <v>4.7E-2</v>
      </c>
      <c r="H147" s="4">
        <v>1.9E-2</v>
      </c>
    </row>
    <row r="149" spans="1:8" x14ac:dyDescent="0.3">
      <c r="A149" t="s">
        <v>120</v>
      </c>
      <c r="B149" s="4">
        <v>0.36931958183978975</v>
      </c>
      <c r="C149" s="4">
        <v>0.34218137092260603</v>
      </c>
      <c r="D149" s="4">
        <v>0.39918995346596253</v>
      </c>
      <c r="F149" s="4">
        <v>0.38700000000000001</v>
      </c>
      <c r="G149" s="4">
        <v>0.36</v>
      </c>
      <c r="H149" s="4">
        <v>0.43099999999999999</v>
      </c>
    </row>
    <row r="150" spans="1:8" x14ac:dyDescent="0.3">
      <c r="A150" t="s">
        <v>121</v>
      </c>
      <c r="B150" s="4">
        <v>0.21484903834443972</v>
      </c>
      <c r="C150" s="4">
        <v>0.27263847392499435</v>
      </c>
      <c r="D150" s="4">
        <v>0.15124160592652283</v>
      </c>
      <c r="F150" s="4">
        <v>0.24600000000000002</v>
      </c>
      <c r="G150" s="4">
        <v>0.311</v>
      </c>
      <c r="H150" s="4">
        <v>0.14199999999999999</v>
      </c>
    </row>
    <row r="151" spans="1:8" x14ac:dyDescent="0.3">
      <c r="A151" t="s">
        <v>122</v>
      </c>
      <c r="B151" s="4">
        <v>0.41583137981577045</v>
      </c>
      <c r="C151" s="4">
        <v>0.38518015515239962</v>
      </c>
      <c r="D151" s="4">
        <v>0.44956844060751466</v>
      </c>
      <c r="F151" s="4">
        <v>0.36700000000000005</v>
      </c>
      <c r="G151" s="4">
        <v>0.32899999999999996</v>
      </c>
      <c r="H151" s="4">
        <v>0.42700000000000005</v>
      </c>
    </row>
    <row r="153" spans="1:8" x14ac:dyDescent="0.3">
      <c r="A153" t="s">
        <v>123</v>
      </c>
      <c r="B153" s="4">
        <v>0.36931958183978975</v>
      </c>
      <c r="C153" s="4">
        <v>0.34218137092260598</v>
      </c>
      <c r="D153" s="4">
        <v>0.39918995346596253</v>
      </c>
      <c r="F153" s="4">
        <v>0.38700000000000001</v>
      </c>
      <c r="G153" s="4">
        <v>0.36</v>
      </c>
      <c r="H153" s="4">
        <v>0.43099999999999999</v>
      </c>
    </row>
    <row r="154" spans="1:8" x14ac:dyDescent="0.3">
      <c r="A154" t="s">
        <v>124</v>
      </c>
      <c r="B154" s="4">
        <v>0.19704007756665592</v>
      </c>
      <c r="C154" s="4">
        <v>0.17192440197290612</v>
      </c>
      <c r="D154" s="4">
        <v>0.22468429353642255</v>
      </c>
      <c r="F154" s="4">
        <v>0.192</v>
      </c>
      <c r="G154" s="4">
        <v>0.16699999999999998</v>
      </c>
      <c r="H154" s="4">
        <v>0.23199999999999998</v>
      </c>
    </row>
    <row r="155" spans="1:8" x14ac:dyDescent="0.3">
      <c r="A155" t="s">
        <v>125</v>
      </c>
      <c r="B155" s="4">
        <v>0.40255115539625036</v>
      </c>
      <c r="C155" s="4">
        <v>0.45045458986626274</v>
      </c>
      <c r="D155" s="4">
        <v>0.34982500501898828</v>
      </c>
      <c r="F155" s="4">
        <v>0.37799999999999995</v>
      </c>
      <c r="G155" s="4">
        <v>0.42</v>
      </c>
      <c r="H155" s="4">
        <v>0.312</v>
      </c>
    </row>
    <row r="156" spans="1:8" x14ac:dyDescent="0.3">
      <c r="A156" t="s">
        <v>126</v>
      </c>
      <c r="B156" s="4">
        <v>3.1089185197303942E-2</v>
      </c>
      <c r="C156" s="4">
        <v>3.5439637238225047E-2</v>
      </c>
      <c r="D156" s="4">
        <v>2.6300747978626717E-2</v>
      </c>
      <c r="F156" s="4">
        <v>4.2999999999999997E-2</v>
      </c>
      <c r="G156" s="4">
        <v>5.4000000000000006E-2</v>
      </c>
      <c r="H156" s="4">
        <v>2.5000000000000001E-2</v>
      </c>
    </row>
    <row r="158" spans="1:8" x14ac:dyDescent="0.3">
      <c r="A158" t="s">
        <v>127</v>
      </c>
      <c r="B158" s="4">
        <v>0.33788613493646541</v>
      </c>
      <c r="C158" s="4">
        <v>0.36948563239437743</v>
      </c>
      <c r="D158" s="4">
        <v>0.30299168762591139</v>
      </c>
      <c r="F158" s="4">
        <v>0.34</v>
      </c>
      <c r="G158" s="4">
        <v>0.373</v>
      </c>
      <c r="H158" s="4">
        <v>0.28800000000000003</v>
      </c>
    </row>
    <row r="159" spans="1:8" x14ac:dyDescent="0.3">
      <c r="A159" t="s">
        <v>128</v>
      </c>
      <c r="B159" s="4">
        <v>0.36248042474028414</v>
      </c>
      <c r="C159" s="4">
        <v>0.52231716886803548</v>
      </c>
      <c r="D159" s="4">
        <v>0.18579312662165495</v>
      </c>
      <c r="F159" s="4">
        <v>0.40200000000000002</v>
      </c>
      <c r="G159" s="4">
        <v>0.55200000000000005</v>
      </c>
      <c r="H159" s="4">
        <v>0.16600000000000001</v>
      </c>
    </row>
    <row r="160" spans="1:8" x14ac:dyDescent="0.3">
      <c r="A160" t="s">
        <v>129</v>
      </c>
      <c r="B160" s="4">
        <v>6.2621460850281419E-2</v>
      </c>
      <c r="C160" s="4">
        <v>7.2831082740709707E-2</v>
      </c>
      <c r="D160" s="4">
        <v>5.1380489926337217E-2</v>
      </c>
      <c r="F160" s="4">
        <v>9.5000000000000001E-2</v>
      </c>
      <c r="G160" s="4">
        <v>0.11199999999999999</v>
      </c>
      <c r="H160" s="4">
        <v>6.8000000000000005E-2</v>
      </c>
    </row>
    <row r="161" spans="1:8" x14ac:dyDescent="0.3">
      <c r="A161" t="s">
        <v>130</v>
      </c>
      <c r="B161" s="4">
        <v>0.1938906671209692</v>
      </c>
      <c r="C161" s="4">
        <v>0.32170629536321388</v>
      </c>
      <c r="D161" s="4">
        <v>5.257687600093186E-2</v>
      </c>
      <c r="F161" s="4">
        <v>0.24399999999999999</v>
      </c>
      <c r="G161" s="4">
        <v>0.36700000000000005</v>
      </c>
      <c r="H161" s="4">
        <v>5.0999999999999997E-2</v>
      </c>
    </row>
    <row r="162" spans="1:8" x14ac:dyDescent="0.3">
      <c r="A162" t="s">
        <v>131</v>
      </c>
      <c r="B162" s="4">
        <v>0.40677267580051635</v>
      </c>
      <c r="C162" s="4">
        <v>0.51178889165945585</v>
      </c>
      <c r="D162" s="4">
        <v>0.29035848061012265</v>
      </c>
      <c r="F162" s="4">
        <v>0.45</v>
      </c>
      <c r="G162" s="4">
        <v>0.54600000000000004</v>
      </c>
      <c r="H162" s="4">
        <v>0.29799999999999999</v>
      </c>
    </row>
    <row r="163" spans="1:8" x14ac:dyDescent="0.3">
      <c r="A163" t="s">
        <v>132</v>
      </c>
      <c r="B163" s="4">
        <v>0.2757483555926809</v>
      </c>
      <c r="C163" s="4">
        <v>0.4256989000891494</v>
      </c>
      <c r="D163" s="4">
        <v>0.10818264965766004</v>
      </c>
      <c r="F163" s="4">
        <v>0.34</v>
      </c>
      <c r="G163" s="4">
        <v>0.48799999999999999</v>
      </c>
      <c r="H163" s="4">
        <v>0.10400000000000001</v>
      </c>
    </row>
    <row r="164" spans="1:8" x14ac:dyDescent="0.3">
      <c r="A164" t="s">
        <v>133</v>
      </c>
      <c r="B164" s="4">
        <v>0.28767171220005355</v>
      </c>
      <c r="C164" s="4">
        <v>0.28647850561219396</v>
      </c>
      <c r="D164" s="4">
        <v>0.28899228638969321</v>
      </c>
      <c r="F164" s="4">
        <v>0.29299999999999998</v>
      </c>
      <c r="G164" s="4">
        <v>0.29100000000000004</v>
      </c>
      <c r="H164" s="4">
        <v>0.29600000000000004</v>
      </c>
    </row>
    <row r="165" spans="1:8" x14ac:dyDescent="0.3">
      <c r="A165" t="s">
        <v>134</v>
      </c>
      <c r="B165" s="4">
        <v>0.12541176241461321</v>
      </c>
      <c r="C165" s="4">
        <v>0.19664806441788071</v>
      </c>
      <c r="D165" s="4">
        <v>4.6558354323271649E-2</v>
      </c>
      <c r="F165" s="4">
        <v>0.16699999999999998</v>
      </c>
      <c r="G165" s="4">
        <v>0.24199999999999999</v>
      </c>
      <c r="H165" s="4">
        <v>4.8000000000000001E-2</v>
      </c>
    </row>
    <row r="166" spans="1:8" x14ac:dyDescent="0.3">
      <c r="A166" t="s">
        <v>135</v>
      </c>
      <c r="B166" s="4">
        <v>0.17198605518897975</v>
      </c>
      <c r="C166" s="4">
        <v>0.22139554629983432</v>
      </c>
      <c r="D166" s="4">
        <v>0.11709086643247205</v>
      </c>
      <c r="F166" s="4">
        <v>0.20300000000000001</v>
      </c>
      <c r="G166" s="4">
        <v>0.25700000000000001</v>
      </c>
      <c r="H166" s="4">
        <v>0.11699999999999999</v>
      </c>
    </row>
    <row r="167" spans="1:8" x14ac:dyDescent="0.3">
      <c r="A167" t="s">
        <v>136</v>
      </c>
      <c r="B167" s="4">
        <v>0.14542895869836348</v>
      </c>
      <c r="C167" s="4">
        <v>0.18890156438908223</v>
      </c>
      <c r="D167" s="4">
        <v>9.7353780857093397E-2</v>
      </c>
      <c r="F167" s="4">
        <v>0.16399999999999998</v>
      </c>
      <c r="G167" s="4">
        <v>0.21299999999999999</v>
      </c>
      <c r="H167" s="4">
        <v>8.6999999999999994E-2</v>
      </c>
    </row>
    <row r="168" spans="1:8" x14ac:dyDescent="0.3">
      <c r="A168" t="s">
        <v>137</v>
      </c>
      <c r="B168" s="4">
        <v>0.17569591074674892</v>
      </c>
      <c r="C168" s="4">
        <v>0.29262940913135471</v>
      </c>
      <c r="D168" s="4">
        <v>4.6068885799318483E-2</v>
      </c>
      <c r="F168" s="4">
        <v>0.22800000000000001</v>
      </c>
      <c r="G168" s="4">
        <v>0.34299999999999997</v>
      </c>
      <c r="H168" s="4">
        <v>4.7E-2</v>
      </c>
    </row>
    <row r="169" spans="1:8" x14ac:dyDescent="0.3">
      <c r="A169" t="s">
        <v>138</v>
      </c>
      <c r="B169" s="4">
        <v>0.2043070214470411</v>
      </c>
      <c r="C169" s="4">
        <v>0.1981685792493367</v>
      </c>
      <c r="D169" s="4">
        <v>0.21111702546289757</v>
      </c>
      <c r="F169" s="4">
        <v>0.215</v>
      </c>
      <c r="G169" s="4">
        <v>0.19899999999999998</v>
      </c>
      <c r="H169" s="4">
        <v>0.24</v>
      </c>
    </row>
    <row r="170" spans="1:8" x14ac:dyDescent="0.3">
      <c r="A170" t="s">
        <v>139</v>
      </c>
      <c r="B170" s="4">
        <v>0.23774799663389823</v>
      </c>
      <c r="C170" s="4">
        <v>0.17382293131457668</v>
      </c>
      <c r="D170" s="4">
        <v>0.30728928662831767</v>
      </c>
      <c r="F170" s="4">
        <v>0.23499999999999999</v>
      </c>
      <c r="G170" s="4">
        <v>0.16600000000000001</v>
      </c>
      <c r="H170" s="4">
        <v>0.34100000000000003</v>
      </c>
    </row>
    <row r="171" spans="1:8" x14ac:dyDescent="0.3">
      <c r="A171" t="s">
        <v>140</v>
      </c>
      <c r="B171" s="4">
        <v>0.68611365456117446</v>
      </c>
      <c r="C171" s="4">
        <v>0.61359026815374429</v>
      </c>
      <c r="D171" s="4">
        <v>0.76547884260495946</v>
      </c>
      <c r="F171" s="4">
        <v>0.629</v>
      </c>
      <c r="G171" s="4">
        <v>0.56100000000000005</v>
      </c>
      <c r="H171" s="4">
        <v>0.73599999999999999</v>
      </c>
    </row>
    <row r="173" spans="1:8" x14ac:dyDescent="0.3">
      <c r="A173" t="s">
        <v>141</v>
      </c>
      <c r="B173" s="4">
        <v>0.48224843742961193</v>
      </c>
      <c r="C173" s="4">
        <v>0.49824686850905103</v>
      </c>
      <c r="D173" s="4">
        <v>0.46455071761862016</v>
      </c>
      <c r="F173" s="4">
        <v>0.51500000000000001</v>
      </c>
      <c r="G173" s="4">
        <v>0.53600000000000003</v>
      </c>
      <c r="H173" s="4">
        <v>0.48200000000000004</v>
      </c>
    </row>
    <row r="174" spans="1:8" x14ac:dyDescent="0.3">
      <c r="A174" t="s">
        <v>142</v>
      </c>
      <c r="B174" s="4">
        <v>0.91129022772616364</v>
      </c>
      <c r="C174" s="4">
        <v>0.90565604572835079</v>
      </c>
      <c r="D174" s="4">
        <v>0.91795529483598726</v>
      </c>
      <c r="F174" s="4">
        <v>0.92</v>
      </c>
      <c r="G174" s="4">
        <v>0.92700000000000005</v>
      </c>
      <c r="H174" s="4">
        <v>0.90900000000000003</v>
      </c>
    </row>
    <row r="175" spans="1:8" x14ac:dyDescent="0.3">
      <c r="A175" t="s">
        <v>143</v>
      </c>
      <c r="B175" s="4">
        <v>0.18953695614953717</v>
      </c>
      <c r="C175" s="4">
        <v>0.19600573379810188</v>
      </c>
      <c r="D175" s="4">
        <v>0.1816289179495473</v>
      </c>
      <c r="F175" s="4">
        <v>0.187</v>
      </c>
      <c r="G175" s="4">
        <v>0.2</v>
      </c>
      <c r="H175" s="4">
        <v>0.16399999999999998</v>
      </c>
    </row>
    <row r="176" spans="1:8" x14ac:dyDescent="0.3">
      <c r="A176" t="s">
        <v>144</v>
      </c>
      <c r="B176" s="4">
        <v>0.36846980669845819</v>
      </c>
      <c r="C176" s="4">
        <v>0.39109552916990015</v>
      </c>
      <c r="D176" s="4">
        <v>0.34138925810250004</v>
      </c>
      <c r="F176" s="4">
        <v>0.41</v>
      </c>
      <c r="G176" s="4">
        <v>0.42299999999999999</v>
      </c>
      <c r="H176" s="4">
        <v>0.38600000000000001</v>
      </c>
    </row>
    <row r="178" spans="1:8" x14ac:dyDescent="0.3">
      <c r="A178" t="s">
        <v>145</v>
      </c>
      <c r="B178" s="4">
        <v>0.28566868844870957</v>
      </c>
      <c r="C178" s="4">
        <v>0.2884828202750318</v>
      </c>
      <c r="D178" s="4">
        <v>0.28251719033593364</v>
      </c>
      <c r="F178" s="4">
        <v>0.29799999999999999</v>
      </c>
      <c r="G178" s="4">
        <v>0.28899999999999998</v>
      </c>
      <c r="H178" s="4">
        <v>0.312</v>
      </c>
    </row>
    <row r="180" spans="1:8" x14ac:dyDescent="0.3">
      <c r="A180" t="s">
        <v>146</v>
      </c>
      <c r="B180" s="4">
        <v>0.54119528888128798</v>
      </c>
      <c r="C180" s="4">
        <v>0.57360265987524395</v>
      </c>
      <c r="D180" s="4">
        <v>0.50571922335908026</v>
      </c>
      <c r="F180" s="4">
        <v>0.55000000000000004</v>
      </c>
      <c r="G180" s="4">
        <v>0.56799999999999995</v>
      </c>
      <c r="H180" s="4">
        <v>0.52100000000000002</v>
      </c>
    </row>
    <row r="182" spans="1:8" x14ac:dyDescent="0.3">
      <c r="A182" t="s">
        <v>147</v>
      </c>
      <c r="B182" s="4">
        <v>0.33551140039992844</v>
      </c>
      <c r="C182" s="4">
        <v>0.35825708473244738</v>
      </c>
      <c r="D182" s="4">
        <v>0.31065556059358024</v>
      </c>
      <c r="F182" s="4">
        <v>0.33600000000000002</v>
      </c>
      <c r="G182" s="4">
        <v>0.36200000000000004</v>
      </c>
      <c r="H182" s="4">
        <v>0.29499999999999998</v>
      </c>
    </row>
    <row r="183" spans="1:8" x14ac:dyDescent="0.3">
      <c r="A183" t="s">
        <v>148</v>
      </c>
      <c r="B183" s="4">
        <v>7.9834135346945334E-2</v>
      </c>
      <c r="C183" s="4">
        <v>0.10737000491992181</v>
      </c>
      <c r="D183" s="4">
        <v>4.9743716741430265E-2</v>
      </c>
      <c r="F183" s="4">
        <v>8.5000000000000006E-2</v>
      </c>
      <c r="G183" s="4">
        <v>0.10800000000000001</v>
      </c>
      <c r="H183" s="4">
        <v>0.05</v>
      </c>
    </row>
    <row r="185" spans="1:8" x14ac:dyDescent="0.3">
      <c r="A185" t="s">
        <v>149</v>
      </c>
      <c r="B185" s="4">
        <v>0.76844300654459774</v>
      </c>
      <c r="C185" s="4">
        <v>0.83815699091708118</v>
      </c>
      <c r="D185" s="4">
        <v>0.69147606293519448</v>
      </c>
      <c r="F185" s="4">
        <v>0.79599999999999993</v>
      </c>
      <c r="G185" s="4">
        <v>0.85400000000000009</v>
      </c>
      <c r="H185" s="4">
        <v>0.70599999999999996</v>
      </c>
    </row>
    <row r="186" spans="1:8" x14ac:dyDescent="0.3">
      <c r="A186" t="s">
        <v>150</v>
      </c>
      <c r="B186" s="4">
        <v>0.1566205222167249</v>
      </c>
      <c r="C186" s="4">
        <v>0.21323914737746824</v>
      </c>
      <c r="D186" s="4">
        <v>9.411136326942883E-2</v>
      </c>
      <c r="F186" s="4">
        <v>0.161</v>
      </c>
      <c r="G186" s="4">
        <v>0.19800000000000001</v>
      </c>
      <c r="H186" s="4">
        <v>0.10199999999999999</v>
      </c>
    </row>
    <row r="188" spans="1:8" x14ac:dyDescent="0.3">
      <c r="A188" t="s">
        <v>151</v>
      </c>
      <c r="B188" s="4">
        <v>0.13711151863629792</v>
      </c>
      <c r="C188" s="4">
        <v>0.16126507795824213</v>
      </c>
      <c r="D188" s="4">
        <v>0.11073313093401757</v>
      </c>
      <c r="F188" s="4">
        <v>0.16300000000000001</v>
      </c>
      <c r="G188" s="4">
        <v>0.18899999999999997</v>
      </c>
      <c r="H188" s="4">
        <v>0.12300000000000001</v>
      </c>
    </row>
  </sheetData>
  <mergeCells count="2">
    <mergeCell ref="B1:D1"/>
    <mergeCell ref="F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7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8.88671875" defaultRowHeight="14.4" x14ac:dyDescent="0.3"/>
  <cols>
    <col min="1" max="1" width="65.33203125" bestFit="1" customWidth="1"/>
    <col min="2" max="20" width="10.77734375" style="4" customWidth="1"/>
  </cols>
  <sheetData>
    <row r="1" spans="1:20" x14ac:dyDescent="0.3">
      <c r="B1" s="10" t="s">
        <v>2</v>
      </c>
      <c r="C1" s="10"/>
      <c r="D1" s="10"/>
      <c r="E1" s="10"/>
      <c r="F1" s="10"/>
      <c r="G1" s="10"/>
      <c r="H1" s="10"/>
      <c r="I1" s="10"/>
      <c r="J1" s="10"/>
      <c r="L1" s="11" t="s">
        <v>1</v>
      </c>
      <c r="M1" s="11"/>
      <c r="N1" s="11"/>
      <c r="O1" s="11"/>
      <c r="P1" s="11"/>
      <c r="Q1" s="11"/>
      <c r="R1" s="11"/>
      <c r="S1" s="11"/>
      <c r="T1" s="11"/>
    </row>
    <row r="2" spans="1:20" s="15" customFormat="1" ht="43.2" x14ac:dyDescent="0.3">
      <c r="A2" s="12" t="s">
        <v>0</v>
      </c>
      <c r="B2" s="13" t="s">
        <v>227</v>
      </c>
      <c r="C2" s="14" t="s">
        <v>230</v>
      </c>
      <c r="D2" s="14" t="s">
        <v>231</v>
      </c>
      <c r="E2" s="13" t="s">
        <v>228</v>
      </c>
      <c r="F2" s="14" t="s">
        <v>232</v>
      </c>
      <c r="G2" s="14" t="s">
        <v>233</v>
      </c>
      <c r="H2" s="13" t="s">
        <v>229</v>
      </c>
      <c r="I2" s="14" t="s">
        <v>234</v>
      </c>
      <c r="J2" s="14" t="s">
        <v>235</v>
      </c>
      <c r="K2" s="14"/>
      <c r="L2" s="13" t="s">
        <v>227</v>
      </c>
      <c r="M2" s="14" t="s">
        <v>230</v>
      </c>
      <c r="N2" s="14" t="s">
        <v>231</v>
      </c>
      <c r="O2" s="13" t="s">
        <v>228</v>
      </c>
      <c r="P2" s="14" t="s">
        <v>232</v>
      </c>
      <c r="Q2" s="14" t="s">
        <v>233</v>
      </c>
      <c r="R2" s="13" t="s">
        <v>229</v>
      </c>
      <c r="S2" s="14" t="s">
        <v>234</v>
      </c>
      <c r="T2" s="14" t="s">
        <v>235</v>
      </c>
    </row>
    <row r="3" spans="1:20" x14ac:dyDescent="0.3">
      <c r="A3" t="s">
        <v>152</v>
      </c>
      <c r="B3" s="16">
        <v>0.51666842835789972</v>
      </c>
      <c r="C3" s="4">
        <v>0.5700027659616318</v>
      </c>
      <c r="D3" s="4">
        <v>0.4384175452200767</v>
      </c>
      <c r="E3" s="16">
        <v>0.45577838336077375</v>
      </c>
      <c r="F3" s="4">
        <v>0.52345374395901556</v>
      </c>
      <c r="G3" s="4">
        <v>0.36404439778595565</v>
      </c>
      <c r="H3" s="16">
        <v>0.58361995305425818</v>
      </c>
      <c r="I3" s="4">
        <v>0.61783227850635547</v>
      </c>
      <c r="J3" s="4">
        <v>0.52878222622298077</v>
      </c>
      <c r="L3" s="16">
        <v>0.49700000000000005</v>
      </c>
      <c r="M3" s="4">
        <v>0.55600000000000005</v>
      </c>
      <c r="N3" s="4">
        <v>0.40299999999999997</v>
      </c>
      <c r="O3" s="16">
        <v>0.44600000000000001</v>
      </c>
      <c r="P3" s="4">
        <v>0.52600000000000002</v>
      </c>
      <c r="Q3" s="4">
        <v>0.32200000000000001</v>
      </c>
      <c r="R3" s="16">
        <v>0.57600000000000007</v>
      </c>
      <c r="S3" s="4">
        <v>0.60499999999999998</v>
      </c>
      <c r="T3" s="4">
        <v>0.53200000000000003</v>
      </c>
    </row>
    <row r="4" spans="1:20" x14ac:dyDescent="0.3">
      <c r="A4" t="s">
        <v>153</v>
      </c>
      <c r="B4" s="16">
        <v>0.33023515677071846</v>
      </c>
      <c r="C4" s="4">
        <v>0.29186095617332286</v>
      </c>
      <c r="D4" s="4">
        <v>0.38653687947635623</v>
      </c>
      <c r="E4" s="16">
        <v>0.3948214131467172</v>
      </c>
      <c r="F4" s="4">
        <v>0.33825423775411334</v>
      </c>
      <c r="G4" s="4">
        <v>0.47149824804795809</v>
      </c>
      <c r="H4" s="16">
        <v>0.25921947039690968</v>
      </c>
      <c r="I4" s="4">
        <v>0.24419146822501336</v>
      </c>
      <c r="J4" s="4">
        <v>0.28330732373725542</v>
      </c>
      <c r="L4" s="16">
        <v>0.34200000000000003</v>
      </c>
      <c r="M4" s="4">
        <v>0.3</v>
      </c>
      <c r="N4" s="4">
        <v>0.40700000000000003</v>
      </c>
      <c r="O4" s="16">
        <v>0.39299999999999996</v>
      </c>
      <c r="P4" s="4">
        <v>0.33399999999999996</v>
      </c>
      <c r="Q4" s="4">
        <v>0.48499999999999999</v>
      </c>
      <c r="R4" s="16">
        <v>0.26100000000000001</v>
      </c>
      <c r="S4" s="4">
        <v>0.248</v>
      </c>
      <c r="T4" s="4">
        <v>0.28199999999999997</v>
      </c>
    </row>
    <row r="5" spans="1:20" x14ac:dyDescent="0.3">
      <c r="A5" t="s">
        <v>154</v>
      </c>
      <c r="B5" s="16">
        <v>0.15309641487138168</v>
      </c>
      <c r="C5" s="4">
        <v>0.13813627786504531</v>
      </c>
      <c r="D5" s="4">
        <v>0.17504557530356704</v>
      </c>
      <c r="E5" s="16">
        <v>0.14940020349250907</v>
      </c>
      <c r="F5" s="4">
        <v>0.13829201828687113</v>
      </c>
      <c r="G5" s="4">
        <v>0.16445735416608631</v>
      </c>
      <c r="H5" s="16">
        <v>0.15716057654883209</v>
      </c>
      <c r="I5" s="4">
        <v>0.13797625326863125</v>
      </c>
      <c r="J5" s="4">
        <v>0.1879104500397637</v>
      </c>
      <c r="L5" s="16">
        <v>0.161</v>
      </c>
      <c r="M5" s="4">
        <v>0.14300000000000002</v>
      </c>
      <c r="N5" s="4">
        <v>0.19</v>
      </c>
      <c r="O5" s="16">
        <v>0.161</v>
      </c>
      <c r="P5" s="4">
        <v>0.14099999999999999</v>
      </c>
      <c r="Q5" s="4">
        <v>0.193</v>
      </c>
      <c r="R5" s="16">
        <v>0.16200000000000001</v>
      </c>
      <c r="S5" s="4">
        <v>0.14699999999999999</v>
      </c>
      <c r="T5" s="4">
        <v>0.18600000000000003</v>
      </c>
    </row>
    <row r="6" spans="1:20" x14ac:dyDescent="0.3">
      <c r="A6" t="s">
        <v>155</v>
      </c>
      <c r="B6" s="16">
        <v>5.4853983469996419E-2</v>
      </c>
      <c r="C6" s="4">
        <v>5.2987511508065216E-2</v>
      </c>
      <c r="D6" s="4">
        <v>5.7597733219345568E-2</v>
      </c>
      <c r="E6" s="16">
        <v>5.4982601548162008E-2</v>
      </c>
      <c r="F6" s="4">
        <v>5.0698463499829635E-2</v>
      </c>
      <c r="G6" s="4">
        <v>6.0856505265543759E-2</v>
      </c>
      <c r="H6" s="16">
        <v>5.471360251536863E-2</v>
      </c>
      <c r="I6" s="4">
        <v>5.5342042975289912E-2</v>
      </c>
      <c r="J6" s="4">
        <v>5.3715715294779746E-2</v>
      </c>
      <c r="L6" s="16">
        <v>5.0999999999999997E-2</v>
      </c>
      <c r="M6" s="4">
        <v>4.8000000000000001E-2</v>
      </c>
      <c r="N6" s="4">
        <v>5.5E-2</v>
      </c>
      <c r="O6" s="16">
        <v>4.7E-2</v>
      </c>
      <c r="P6" s="4">
        <v>4.4999999999999998E-2</v>
      </c>
      <c r="Q6" s="4">
        <v>5.2000000000000005E-2</v>
      </c>
      <c r="R6" s="16">
        <v>5.5999999999999994E-2</v>
      </c>
      <c r="S6" s="4">
        <v>5.2999999999999999E-2</v>
      </c>
      <c r="T6" s="4">
        <v>6.2E-2</v>
      </c>
    </row>
    <row r="7" spans="1:20" x14ac:dyDescent="0.3">
      <c r="A7" t="s">
        <v>156</v>
      </c>
      <c r="B7" s="16">
        <v>4.2031990525008694E-2</v>
      </c>
      <c r="C7" s="4">
        <v>2.9572821847985025E-2</v>
      </c>
      <c r="D7" s="4">
        <v>6.032044807213674E-2</v>
      </c>
      <c r="E7" s="16">
        <v>4.9768887345267424E-2</v>
      </c>
      <c r="F7" s="4">
        <v>3.4401512777867016E-2</v>
      </c>
      <c r="G7" s="4">
        <v>7.0839605573202333E-2</v>
      </c>
      <c r="H7" s="16">
        <v>3.355806135429646E-2</v>
      </c>
      <c r="I7" s="4">
        <v>2.4583033373840959E-2</v>
      </c>
      <c r="J7" s="4">
        <v>4.7768276536677923E-2</v>
      </c>
      <c r="L7" s="16">
        <v>3.5000000000000003E-2</v>
      </c>
      <c r="M7" s="4">
        <v>2.7000000000000003E-2</v>
      </c>
      <c r="N7" s="4">
        <v>4.8000000000000001E-2</v>
      </c>
      <c r="O7" s="16">
        <v>3.4000000000000002E-2</v>
      </c>
      <c r="P7" s="4">
        <v>2.5000000000000001E-2</v>
      </c>
      <c r="Q7" s="4">
        <v>4.8000000000000001E-2</v>
      </c>
      <c r="R7" s="16">
        <v>3.7000000000000005E-2</v>
      </c>
      <c r="S7" s="4">
        <v>2.8999999999999998E-2</v>
      </c>
      <c r="T7" s="4">
        <v>4.8000000000000001E-2</v>
      </c>
    </row>
    <row r="8" spans="1:20" x14ac:dyDescent="0.3">
      <c r="A8" t="s">
        <v>157</v>
      </c>
      <c r="B8" s="16">
        <v>8.4639255705441729E-2</v>
      </c>
      <c r="C8" s="4">
        <v>3.7724498066796688E-2</v>
      </c>
      <c r="D8" s="4">
        <v>0.15390336378200511</v>
      </c>
      <c r="E8" s="16">
        <v>8.8452733349346738E-2</v>
      </c>
      <c r="F8" s="4">
        <v>4.4844123048736889E-2</v>
      </c>
      <c r="G8" s="4">
        <v>0.14885751269421715</v>
      </c>
      <c r="H8" s="16">
        <v>8.0483113185662813E-2</v>
      </c>
      <c r="I8" s="4">
        <v>3.0373683396925907E-2</v>
      </c>
      <c r="J8" s="4">
        <v>0.15986129396924165</v>
      </c>
      <c r="L8" s="16">
        <v>7.6999999999999999E-2</v>
      </c>
      <c r="M8" s="4">
        <v>3.4000000000000002E-2</v>
      </c>
      <c r="N8" s="4">
        <v>0.14300000000000002</v>
      </c>
      <c r="O8" s="16">
        <v>7.400000000000001E-2</v>
      </c>
      <c r="P8" s="4">
        <v>3.3000000000000002E-2</v>
      </c>
      <c r="Q8" s="4">
        <v>0.13900000000000001</v>
      </c>
      <c r="R8" s="16">
        <v>8.1000000000000003E-2</v>
      </c>
      <c r="S8" s="4">
        <v>3.6000000000000004E-2</v>
      </c>
      <c r="T8" s="4">
        <v>0.151</v>
      </c>
    </row>
    <row r="9" spans="1:20" x14ac:dyDescent="0.3">
      <c r="A9" t="s">
        <v>158</v>
      </c>
      <c r="B9" s="16">
        <v>0.3244703322199613</v>
      </c>
      <c r="C9" s="4">
        <v>0.32984432931616969</v>
      </c>
      <c r="D9" s="4">
        <v>0.31659845340453913</v>
      </c>
      <c r="E9" s="16">
        <v>0.23797819139982607</v>
      </c>
      <c r="F9" s="4">
        <v>0.23674193432569987</v>
      </c>
      <c r="G9" s="4">
        <v>0.23966039743449971</v>
      </c>
      <c r="H9" s="16">
        <v>0.41863493141564928</v>
      </c>
      <c r="I9" s="4">
        <v>0.42503530767492781</v>
      </c>
      <c r="J9" s="4">
        <v>0.40846417512857913</v>
      </c>
      <c r="L9" s="16">
        <v>0.315</v>
      </c>
      <c r="M9" s="4">
        <v>0.312</v>
      </c>
      <c r="N9" s="4">
        <v>0.32</v>
      </c>
      <c r="O9" s="16">
        <v>0.23600000000000002</v>
      </c>
      <c r="P9" s="4">
        <v>0.22899999999999998</v>
      </c>
      <c r="Q9" s="4">
        <v>0.247</v>
      </c>
      <c r="R9" s="16">
        <v>0.439</v>
      </c>
      <c r="S9" s="4">
        <v>0.44299999999999995</v>
      </c>
      <c r="T9" s="4">
        <v>0.433</v>
      </c>
    </row>
    <row r="10" spans="1:20" x14ac:dyDescent="0.3">
      <c r="A10" t="s">
        <v>159</v>
      </c>
      <c r="B10" s="16">
        <v>0.23709097519938443</v>
      </c>
      <c r="C10" s="4">
        <v>0.22297465795692689</v>
      </c>
      <c r="D10" s="4">
        <v>0.25784752726645527</v>
      </c>
      <c r="E10" s="16">
        <v>0.18547276243234881</v>
      </c>
      <c r="F10" s="4">
        <v>0.16805137325487238</v>
      </c>
      <c r="G10" s="4">
        <v>0.20943665989605803</v>
      </c>
      <c r="H10" s="16">
        <v>0.29351897640168667</v>
      </c>
      <c r="I10" s="4">
        <v>0.27970141523807251</v>
      </c>
      <c r="J10" s="4">
        <v>0.31539415640359242</v>
      </c>
      <c r="L10" s="16">
        <v>0.23199999999999998</v>
      </c>
      <c r="M10" s="4">
        <v>0.21899999999999997</v>
      </c>
      <c r="N10" s="4">
        <v>0.253</v>
      </c>
      <c r="O10" s="16">
        <v>0.17699999999999999</v>
      </c>
      <c r="P10" s="4">
        <v>0.16500000000000001</v>
      </c>
      <c r="Q10" s="4">
        <v>0.19699999999999998</v>
      </c>
      <c r="R10" s="16">
        <v>0.318</v>
      </c>
      <c r="S10" s="4">
        <v>0.30299999999999999</v>
      </c>
      <c r="T10" s="4">
        <v>0.34</v>
      </c>
    </row>
    <row r="11" spans="1:20" x14ac:dyDescent="0.3">
      <c r="A11" t="s">
        <v>160</v>
      </c>
      <c r="B11" s="16">
        <v>0.25886981015662885</v>
      </c>
      <c r="C11" s="4">
        <v>0.23954191329286686</v>
      </c>
      <c r="D11" s="4">
        <v>0.28713376680153302</v>
      </c>
      <c r="E11" s="16">
        <v>0.21953325505575616</v>
      </c>
      <c r="F11" s="4">
        <v>0.20331189858758719</v>
      </c>
      <c r="G11" s="4">
        <v>0.24177599368544256</v>
      </c>
      <c r="H11" s="16">
        <v>0.30168611714443599</v>
      </c>
      <c r="I11" s="4">
        <v>0.27687238878620551</v>
      </c>
      <c r="J11" s="4">
        <v>0.34064000080137774</v>
      </c>
      <c r="L11" s="16">
        <v>0.25</v>
      </c>
      <c r="M11" s="4">
        <v>0.22800000000000001</v>
      </c>
      <c r="N11" s="4">
        <v>0.28499999999999998</v>
      </c>
      <c r="O11" s="16">
        <v>0.19699999999999998</v>
      </c>
      <c r="P11" s="4">
        <v>0.17600000000000002</v>
      </c>
      <c r="Q11" s="4">
        <v>0.23100000000000001</v>
      </c>
      <c r="R11" s="16">
        <v>0.33299999999999996</v>
      </c>
      <c r="S11" s="4">
        <v>0.311</v>
      </c>
      <c r="T11" s="4">
        <v>0.36599999999999999</v>
      </c>
    </row>
    <row r="12" spans="1:20" x14ac:dyDescent="0.3">
      <c r="A12" t="s">
        <v>161</v>
      </c>
      <c r="B12" s="16">
        <v>0.1205900655812544</v>
      </c>
      <c r="C12" s="4">
        <v>0.11220554338632016</v>
      </c>
      <c r="D12" s="4">
        <v>0.13281387726198243</v>
      </c>
      <c r="E12" s="16">
        <v>9.0203895428316347E-2</v>
      </c>
      <c r="F12" s="4">
        <v>8.7127489784780826E-2</v>
      </c>
      <c r="G12" s="4">
        <v>9.4383441254338868E-2</v>
      </c>
      <c r="H12" s="16">
        <v>0.15369754358265417</v>
      </c>
      <c r="I12" s="4">
        <v>0.1379306879711695</v>
      </c>
      <c r="J12" s="4">
        <v>0.1785476561577779</v>
      </c>
      <c r="L12" s="16">
        <v>0.11900000000000001</v>
      </c>
      <c r="M12" s="4">
        <v>0.11599999999999999</v>
      </c>
      <c r="N12" s="4">
        <v>0.125</v>
      </c>
      <c r="O12" s="16">
        <v>8.5000000000000006E-2</v>
      </c>
      <c r="P12" s="4">
        <v>8.4000000000000005E-2</v>
      </c>
      <c r="Q12" s="4">
        <v>8.5000000000000006E-2</v>
      </c>
      <c r="R12" s="16">
        <v>0.17399999999999999</v>
      </c>
      <c r="S12" s="4">
        <v>0.16500000000000001</v>
      </c>
      <c r="T12" s="4">
        <v>0.187</v>
      </c>
    </row>
    <row r="13" spans="1:20" x14ac:dyDescent="0.3">
      <c r="A13" t="s">
        <v>162</v>
      </c>
      <c r="B13" s="16">
        <v>8.6637474300285802E-2</v>
      </c>
      <c r="C13" s="4">
        <v>8.0668063175165269E-2</v>
      </c>
      <c r="D13" s="4">
        <v>9.5501057973740117E-2</v>
      </c>
      <c r="E13" s="16">
        <v>7.9502007084014961E-2</v>
      </c>
      <c r="F13" s="4">
        <v>5.966324908221083E-2</v>
      </c>
      <c r="G13" s="4">
        <v>0.10720982074759744</v>
      </c>
      <c r="H13" s="16">
        <v>9.4425039231995564E-2</v>
      </c>
      <c r="I13" s="4">
        <v>0.10243570061641401</v>
      </c>
      <c r="J13" s="4">
        <v>8.1697766287410045E-2</v>
      </c>
      <c r="L13" s="16">
        <v>7.2000000000000008E-2</v>
      </c>
      <c r="M13" s="4">
        <v>6.8000000000000005E-2</v>
      </c>
      <c r="N13" s="4">
        <v>0.08</v>
      </c>
      <c r="O13" s="16">
        <v>6.2E-2</v>
      </c>
      <c r="P13" s="4">
        <v>5.2999999999999999E-2</v>
      </c>
      <c r="Q13" s="4">
        <v>7.6999999999999999E-2</v>
      </c>
      <c r="R13" s="16">
        <v>8.8000000000000009E-2</v>
      </c>
      <c r="S13" s="4">
        <v>9.0999999999999998E-2</v>
      </c>
      <c r="T13" s="4">
        <v>8.5000000000000006E-2</v>
      </c>
    </row>
    <row r="14" spans="1:20" x14ac:dyDescent="0.3">
      <c r="A14" t="s">
        <v>163</v>
      </c>
      <c r="B14" s="16">
        <v>0.16515692768920001</v>
      </c>
      <c r="C14" s="4">
        <v>0.13540163925830706</v>
      </c>
      <c r="D14" s="4">
        <v>0.20908919482588537</v>
      </c>
      <c r="E14" s="16">
        <v>0.13980656028591548</v>
      </c>
      <c r="F14" s="4">
        <v>0.12373138854499979</v>
      </c>
      <c r="G14" s="4">
        <v>0.16201947384400578</v>
      </c>
      <c r="H14" s="16">
        <v>0.19268986855416337</v>
      </c>
      <c r="I14" s="4">
        <v>0.14738529212602552</v>
      </c>
      <c r="J14" s="4">
        <v>0.26463995069003682</v>
      </c>
      <c r="L14" s="16">
        <v>0.152</v>
      </c>
      <c r="M14" s="4">
        <v>0.12</v>
      </c>
      <c r="N14" s="4">
        <v>0.20399999999999999</v>
      </c>
      <c r="O14" s="16">
        <v>0.11599999999999999</v>
      </c>
      <c r="P14" s="4">
        <v>9.6000000000000002E-2</v>
      </c>
      <c r="Q14" s="4">
        <v>0.14899999999999999</v>
      </c>
      <c r="R14" s="16">
        <v>0.20899999999999999</v>
      </c>
      <c r="S14" s="4">
        <v>0.158</v>
      </c>
      <c r="T14" s="4">
        <v>0.28999999999999998</v>
      </c>
    </row>
    <row r="15" spans="1:20" x14ac:dyDescent="0.3">
      <c r="A15" t="s">
        <v>164</v>
      </c>
      <c r="B15" s="16">
        <v>5.5553443671102022E-2</v>
      </c>
      <c r="C15" s="4">
        <v>3.8476825872390812E-2</v>
      </c>
      <c r="D15" s="4">
        <v>8.0670298809212629E-2</v>
      </c>
      <c r="E15" s="16">
        <v>5.0200873783460595E-2</v>
      </c>
      <c r="F15" s="4">
        <v>3.3702290338594787E-2</v>
      </c>
      <c r="G15" s="4">
        <v>7.2779884445789325E-2</v>
      </c>
      <c r="H15" s="16">
        <v>6.1389499658528336E-2</v>
      </c>
      <c r="I15" s="4">
        <v>4.3373029489741949E-2</v>
      </c>
      <c r="J15" s="4">
        <v>9.0088467693549237E-2</v>
      </c>
      <c r="L15" s="16">
        <v>5.2999999999999999E-2</v>
      </c>
      <c r="M15" s="4">
        <v>3.6000000000000004E-2</v>
      </c>
      <c r="N15" s="4">
        <v>8.1000000000000003E-2</v>
      </c>
      <c r="O15" s="16">
        <v>4.4999999999999998E-2</v>
      </c>
      <c r="P15" s="4">
        <v>3.2000000000000001E-2</v>
      </c>
      <c r="Q15" s="4">
        <v>6.5000000000000002E-2</v>
      </c>
      <c r="R15" s="16">
        <v>6.7000000000000004E-2</v>
      </c>
      <c r="S15" s="4">
        <v>4.2999999999999997E-2</v>
      </c>
      <c r="T15" s="4">
        <v>0.105</v>
      </c>
    </row>
    <row r="16" spans="1:20" x14ac:dyDescent="0.3">
      <c r="A16" t="s">
        <v>165</v>
      </c>
      <c r="B16" s="16">
        <v>0.11780550699882664</v>
      </c>
      <c r="C16" s="4">
        <v>0.10258268408784842</v>
      </c>
      <c r="D16" s="4">
        <v>0.14007168884740331</v>
      </c>
      <c r="E16" s="16">
        <v>9.1656467362300695E-2</v>
      </c>
      <c r="F16" s="4">
        <v>9.2319121414035324E-2</v>
      </c>
      <c r="G16" s="4">
        <v>9.0748463988001737E-2</v>
      </c>
      <c r="H16" s="16">
        <v>0.1464729660394348</v>
      </c>
      <c r="I16" s="4">
        <v>0.11322371910753024</v>
      </c>
      <c r="J16" s="4">
        <v>0.19876311925266657</v>
      </c>
      <c r="L16" s="16">
        <v>0.109</v>
      </c>
      <c r="M16" s="4">
        <v>0.09</v>
      </c>
      <c r="N16" s="4">
        <v>0.13800000000000001</v>
      </c>
      <c r="O16" s="16">
        <v>8.1000000000000003E-2</v>
      </c>
      <c r="P16" s="4">
        <v>7.4999999999999997E-2</v>
      </c>
      <c r="Q16" s="4">
        <v>0.09</v>
      </c>
      <c r="R16" s="16">
        <v>0.153</v>
      </c>
      <c r="S16" s="4">
        <v>0.114</v>
      </c>
      <c r="T16" s="4">
        <v>0.214</v>
      </c>
    </row>
    <row r="17" spans="1:20" x14ac:dyDescent="0.3">
      <c r="A17" t="s">
        <v>166</v>
      </c>
      <c r="B17" s="16">
        <v>0.24334109911711396</v>
      </c>
      <c r="C17" s="4">
        <v>0.20714694072326426</v>
      </c>
      <c r="D17" s="4">
        <v>0.29644650081695739</v>
      </c>
      <c r="E17" s="16">
        <v>0.208114437371653</v>
      </c>
      <c r="F17" s="4">
        <v>0.17772107336958676</v>
      </c>
      <c r="G17" s="4">
        <v>0.24978281973620853</v>
      </c>
      <c r="H17" s="16">
        <v>0.28193788523343333</v>
      </c>
      <c r="I17" s="4">
        <v>0.23757324590338105</v>
      </c>
      <c r="J17" s="4">
        <v>0.35212747121293947</v>
      </c>
      <c r="L17" s="16">
        <v>0.22699999999999998</v>
      </c>
      <c r="M17" s="4">
        <v>0.183</v>
      </c>
      <c r="N17" s="4">
        <v>0.29499999999999998</v>
      </c>
      <c r="O17" s="16">
        <v>0.18100000000000002</v>
      </c>
      <c r="P17" s="4">
        <v>0.14499999999999999</v>
      </c>
      <c r="Q17" s="4">
        <v>0.23800000000000002</v>
      </c>
      <c r="R17" s="16">
        <v>0.29899999999999999</v>
      </c>
      <c r="S17" s="4">
        <v>0.24399999999999999</v>
      </c>
      <c r="T17" s="4">
        <v>0.38400000000000001</v>
      </c>
    </row>
    <row r="18" spans="1:20" x14ac:dyDescent="0.3">
      <c r="A18" t="s">
        <v>167</v>
      </c>
      <c r="B18" s="16">
        <v>0.14618611825415739</v>
      </c>
      <c r="C18" s="4">
        <v>0.1189064442248973</v>
      </c>
      <c r="D18" s="4">
        <v>0.18633271368002047</v>
      </c>
      <c r="E18" s="16">
        <v>0.13866521161461243</v>
      </c>
      <c r="F18" s="4">
        <v>0.13147365151455026</v>
      </c>
      <c r="G18" s="4">
        <v>0.14853659578327891</v>
      </c>
      <c r="H18" s="16">
        <v>0.15438560004407037</v>
      </c>
      <c r="I18" s="4">
        <v>0.10599323740287434</v>
      </c>
      <c r="J18" s="4">
        <v>0.23130541845135474</v>
      </c>
      <c r="L18" s="16">
        <v>0.14099999999999999</v>
      </c>
      <c r="M18" s="4">
        <v>0.113</v>
      </c>
      <c r="N18" s="4">
        <v>0.185</v>
      </c>
      <c r="O18" s="16">
        <v>0.127</v>
      </c>
      <c r="P18" s="4">
        <v>0.114</v>
      </c>
      <c r="Q18" s="4">
        <v>0.14599999999999999</v>
      </c>
      <c r="R18" s="16">
        <v>0.16300000000000001</v>
      </c>
      <c r="S18" s="4">
        <v>0.111</v>
      </c>
      <c r="T18" s="4">
        <v>0.245</v>
      </c>
    </row>
    <row r="19" spans="1:20" x14ac:dyDescent="0.3">
      <c r="A19" t="s">
        <v>168</v>
      </c>
      <c r="B19" s="16">
        <v>0.16319927189797456</v>
      </c>
      <c r="C19" s="4">
        <v>0.13679831183439056</v>
      </c>
      <c r="D19" s="4">
        <v>0.20209010870549432</v>
      </c>
      <c r="E19" s="16">
        <v>0.119225753699001</v>
      </c>
      <c r="F19" s="4">
        <v>9.9309542684632351E-2</v>
      </c>
      <c r="G19" s="4">
        <v>0.14666275517037156</v>
      </c>
      <c r="H19" s="16">
        <v>0.21095927050685509</v>
      </c>
      <c r="I19" s="4">
        <v>0.17526661161798099</v>
      </c>
      <c r="J19" s="4">
        <v>0.26756237353216106</v>
      </c>
      <c r="L19" s="16">
        <v>0.153</v>
      </c>
      <c r="M19" s="4">
        <v>0.13</v>
      </c>
      <c r="N19" s="4">
        <v>0.18899999999999997</v>
      </c>
      <c r="O19" s="16">
        <v>0.106</v>
      </c>
      <c r="P19" s="4">
        <v>0.09</v>
      </c>
      <c r="Q19" s="4">
        <v>0.13200000000000001</v>
      </c>
      <c r="R19" s="16">
        <v>0.22500000000000001</v>
      </c>
      <c r="S19" s="4">
        <v>0.192</v>
      </c>
      <c r="T19" s="4">
        <v>0.27699999999999997</v>
      </c>
    </row>
    <row r="20" spans="1:20" x14ac:dyDescent="0.3">
      <c r="A20" t="s">
        <v>169</v>
      </c>
      <c r="B20" s="16">
        <v>0.23549093981986055</v>
      </c>
      <c r="C20" s="4">
        <v>0.21559410918145042</v>
      </c>
      <c r="D20" s="4">
        <v>0.26466303719334788</v>
      </c>
      <c r="E20" s="16">
        <v>0.22226901146669406</v>
      </c>
      <c r="F20" s="4">
        <v>0.20857950118475754</v>
      </c>
      <c r="G20" s="4">
        <v>0.24102091671137921</v>
      </c>
      <c r="H20" s="16">
        <v>0.24980749891793294</v>
      </c>
      <c r="I20" s="4">
        <v>0.22276348391733758</v>
      </c>
      <c r="J20" s="4">
        <v>0.29253049402644704</v>
      </c>
      <c r="L20" s="16">
        <v>0.223</v>
      </c>
      <c r="M20" s="4">
        <v>0.19699999999999998</v>
      </c>
      <c r="N20" s="4">
        <v>0.26500000000000001</v>
      </c>
      <c r="O20" s="16">
        <v>0.20600000000000002</v>
      </c>
      <c r="P20" s="4">
        <v>0.187</v>
      </c>
      <c r="Q20" s="4">
        <v>0.23499999999999999</v>
      </c>
      <c r="R20" s="16">
        <v>0.251</v>
      </c>
      <c r="S20" s="4">
        <v>0.21299999999999999</v>
      </c>
      <c r="T20" s="4">
        <v>0.311</v>
      </c>
    </row>
    <row r="21" spans="1:20" x14ac:dyDescent="0.3">
      <c r="A21" t="s">
        <v>170</v>
      </c>
      <c r="B21" s="16">
        <v>0.31141519708038023</v>
      </c>
      <c r="C21" s="4">
        <v>0.27916605906328351</v>
      </c>
      <c r="D21" s="4">
        <v>0.35865378754310812</v>
      </c>
      <c r="E21" s="16">
        <v>0.27621987492154004</v>
      </c>
      <c r="F21" s="4">
        <v>0.2378449141664008</v>
      </c>
      <c r="G21" s="4">
        <v>0.32868859285569912</v>
      </c>
      <c r="H21" s="16">
        <v>0.34947922436778683</v>
      </c>
      <c r="I21" s="4">
        <v>0.32131593467074238</v>
      </c>
      <c r="J21" s="4">
        <v>0.39397040246911563</v>
      </c>
      <c r="L21" s="16">
        <v>0.29299999999999998</v>
      </c>
      <c r="M21" s="4">
        <v>0.25900000000000001</v>
      </c>
      <c r="N21" s="4">
        <v>0.34600000000000003</v>
      </c>
      <c r="O21" s="16">
        <v>0.251</v>
      </c>
      <c r="P21" s="4">
        <v>0.221</v>
      </c>
      <c r="Q21" s="4">
        <v>0.3</v>
      </c>
      <c r="R21" s="16">
        <v>0.35799999999999998</v>
      </c>
      <c r="S21" s="4">
        <v>0.318</v>
      </c>
      <c r="T21" s="4">
        <v>0.41899999999999998</v>
      </c>
    </row>
    <row r="22" spans="1:20" x14ac:dyDescent="0.3">
      <c r="A22" t="s">
        <v>171</v>
      </c>
      <c r="B22" s="16">
        <v>9.7834268317688169E-2</v>
      </c>
      <c r="C22" s="4">
        <v>0.10619053203681929</v>
      </c>
      <c r="D22" s="4">
        <v>8.5639266897674898E-2</v>
      </c>
      <c r="E22" s="16">
        <v>9.048084467779309E-2</v>
      </c>
      <c r="F22" s="4">
        <v>9.5553030999049479E-2</v>
      </c>
      <c r="G22" s="4">
        <v>8.3622289325363308E-2</v>
      </c>
      <c r="H22" s="16">
        <v>0.10578163668552883</v>
      </c>
      <c r="I22" s="4">
        <v>0.11696460631719711</v>
      </c>
      <c r="J22" s="4">
        <v>8.8036577354810852E-2</v>
      </c>
      <c r="L22" s="16">
        <v>8.8000000000000009E-2</v>
      </c>
      <c r="M22" s="4">
        <v>9.5000000000000001E-2</v>
      </c>
      <c r="N22" s="4">
        <v>7.8E-2</v>
      </c>
      <c r="O22" s="16">
        <v>7.2999999999999995E-2</v>
      </c>
      <c r="P22" s="4">
        <v>7.5999999999999998E-2</v>
      </c>
      <c r="Q22" s="4">
        <v>6.9000000000000006E-2</v>
      </c>
      <c r="R22" s="16">
        <v>0.11199999999999999</v>
      </c>
      <c r="S22" s="4">
        <v>0.124</v>
      </c>
      <c r="T22" s="4">
        <v>9.1999999999999998E-2</v>
      </c>
    </row>
    <row r="23" spans="1:20" x14ac:dyDescent="0.3">
      <c r="A23" t="s">
        <v>172</v>
      </c>
      <c r="B23" s="16">
        <v>7.668404791973002E-2</v>
      </c>
      <c r="C23" s="4">
        <v>5.7036378392001076E-2</v>
      </c>
      <c r="D23" s="4">
        <v>0.10562115479976068</v>
      </c>
      <c r="E23" s="16">
        <v>0.10265195285600803</v>
      </c>
      <c r="F23" s="4">
        <v>7.4201079703388351E-2</v>
      </c>
      <c r="G23" s="4">
        <v>0.1416289019782051</v>
      </c>
      <c r="H23" s="16">
        <v>4.8478097578199479E-2</v>
      </c>
      <c r="I23" s="4">
        <v>3.9502621537588808E-2</v>
      </c>
      <c r="J23" s="4">
        <v>6.2794878256050374E-2</v>
      </c>
      <c r="L23" s="16">
        <v>8.3000000000000004E-2</v>
      </c>
      <c r="M23" s="4">
        <v>5.9000000000000004E-2</v>
      </c>
      <c r="N23" s="4">
        <v>0.12</v>
      </c>
      <c r="O23" s="16">
        <v>9.6000000000000002E-2</v>
      </c>
      <c r="P23" s="4">
        <v>7.0000000000000007E-2</v>
      </c>
      <c r="Q23" s="4">
        <v>0.13800000000000001</v>
      </c>
      <c r="R23" s="16">
        <v>6.0999999999999999E-2</v>
      </c>
      <c r="S23" s="4">
        <v>4.2000000000000003E-2</v>
      </c>
      <c r="T23" s="4">
        <v>9.3000000000000013E-2</v>
      </c>
    </row>
    <row r="24" spans="1:20" x14ac:dyDescent="0.3">
      <c r="A24" t="s">
        <v>173</v>
      </c>
      <c r="B24" s="16">
        <v>3.8661922826035242E-2</v>
      </c>
      <c r="C24" s="4">
        <v>3.3394548646076244E-2</v>
      </c>
      <c r="D24" s="4">
        <v>4.6405064368347577E-2</v>
      </c>
      <c r="E24" s="16">
        <v>3.648383277414724E-2</v>
      </c>
      <c r="F24" s="4">
        <v>3.018290416148289E-2</v>
      </c>
      <c r="G24" s="4">
        <v>4.512292133369844E-2</v>
      </c>
      <c r="H24" s="16">
        <v>4.1039211968512505E-2</v>
      </c>
      <c r="I24" s="4">
        <v>3.6698069574124616E-2</v>
      </c>
      <c r="J24" s="4">
        <v>4.7932419510653988E-2</v>
      </c>
      <c r="L24" s="16">
        <v>3.7000000000000005E-2</v>
      </c>
      <c r="M24" s="4">
        <v>3.3000000000000002E-2</v>
      </c>
      <c r="N24" s="4">
        <v>4.4999999999999998E-2</v>
      </c>
      <c r="O24" s="16">
        <v>3.4000000000000002E-2</v>
      </c>
      <c r="P24" s="4">
        <v>3.1E-2</v>
      </c>
      <c r="Q24" s="4">
        <v>0.04</v>
      </c>
      <c r="R24" s="16">
        <v>4.2999999999999997E-2</v>
      </c>
      <c r="S24" s="4">
        <v>3.6000000000000004E-2</v>
      </c>
      <c r="T24" s="4">
        <v>5.4000000000000006E-2</v>
      </c>
    </row>
    <row r="25" spans="1:20" x14ac:dyDescent="0.3">
      <c r="A25" t="s">
        <v>174</v>
      </c>
      <c r="B25" s="16">
        <v>2.2143483669711181E-2</v>
      </c>
      <c r="C25" s="4">
        <v>1.7755718902974466E-2</v>
      </c>
      <c r="D25" s="4">
        <v>2.8584158143541184E-2</v>
      </c>
      <c r="E25" s="16">
        <v>2.6634089851007708E-2</v>
      </c>
      <c r="F25" s="4">
        <v>1.7237602024329685E-2</v>
      </c>
      <c r="G25" s="4">
        <v>3.9517926739330911E-2</v>
      </c>
      <c r="H25" s="16">
        <v>1.7225093312710563E-2</v>
      </c>
      <c r="I25" s="4">
        <v>1.8291121492799031E-2</v>
      </c>
      <c r="J25" s="4">
        <v>1.5537244554742586E-2</v>
      </c>
      <c r="L25" s="16">
        <v>1.8000000000000002E-2</v>
      </c>
      <c r="M25" s="4">
        <v>1.4999999999999999E-2</v>
      </c>
      <c r="N25" s="4">
        <v>2.2000000000000002E-2</v>
      </c>
      <c r="O25" s="16">
        <v>1.7000000000000001E-2</v>
      </c>
      <c r="P25" s="4">
        <v>1.2E-2</v>
      </c>
      <c r="Q25" s="4">
        <v>2.4E-2</v>
      </c>
      <c r="R25" s="16">
        <v>0.02</v>
      </c>
      <c r="S25" s="4">
        <v>2.1000000000000001E-2</v>
      </c>
      <c r="T25" s="4">
        <v>1.9E-2</v>
      </c>
    </row>
    <row r="26" spans="1:20" x14ac:dyDescent="0.3">
      <c r="A26" t="s">
        <v>175</v>
      </c>
      <c r="B26" s="16">
        <v>5.4804722616678687E-2</v>
      </c>
      <c r="C26" s="4">
        <v>2.4365274510873371E-2</v>
      </c>
      <c r="D26" s="4">
        <v>9.97449787218221E-2</v>
      </c>
      <c r="E26" s="16">
        <v>6.0393431295215155E-2</v>
      </c>
      <c r="F26" s="4">
        <v>2.8514734607407263E-2</v>
      </c>
      <c r="G26" s="4">
        <v>0.10455043666537157</v>
      </c>
      <c r="H26" s="16">
        <v>4.8713833423543684E-2</v>
      </c>
      <c r="I26" s="4">
        <v>2.0081072431828953E-2</v>
      </c>
      <c r="J26" s="4">
        <v>9.4070894717507902E-2</v>
      </c>
      <c r="L26" s="16">
        <v>0.05</v>
      </c>
      <c r="M26" s="4">
        <v>2.1000000000000001E-2</v>
      </c>
      <c r="N26" s="4">
        <v>9.6000000000000002E-2</v>
      </c>
      <c r="O26" s="16">
        <v>0.05</v>
      </c>
      <c r="P26" s="4">
        <v>0.02</v>
      </c>
      <c r="Q26" s="4">
        <v>9.8000000000000004E-2</v>
      </c>
      <c r="R26" s="16">
        <v>5.0999999999999997E-2</v>
      </c>
      <c r="S26" s="4">
        <v>2.4E-2</v>
      </c>
      <c r="T26" s="4">
        <v>9.1999999999999998E-2</v>
      </c>
    </row>
    <row r="27" spans="1:20" x14ac:dyDescent="0.3">
      <c r="A27" t="s">
        <v>176</v>
      </c>
      <c r="B27" s="16">
        <v>0.30853681705639158</v>
      </c>
      <c r="C27" s="4">
        <v>0.31445649173019197</v>
      </c>
      <c r="D27" s="4">
        <v>0.29986562486468782</v>
      </c>
      <c r="E27" s="16">
        <v>0.2263206110901885</v>
      </c>
      <c r="F27" s="4">
        <v>0.22151525447032216</v>
      </c>
      <c r="G27" s="4">
        <v>0.23285938047228655</v>
      </c>
      <c r="H27" s="16">
        <v>0.39804617604309089</v>
      </c>
      <c r="I27" s="4">
        <v>0.40948269707696189</v>
      </c>
      <c r="J27" s="4">
        <v>0.37987254632267747</v>
      </c>
      <c r="L27" s="16">
        <v>0.3</v>
      </c>
      <c r="M27" s="4">
        <v>0.29699999999999999</v>
      </c>
      <c r="N27" s="4">
        <v>0.30399999999999999</v>
      </c>
      <c r="O27" s="16">
        <v>0.22500000000000001</v>
      </c>
      <c r="P27" s="4">
        <v>0.214</v>
      </c>
      <c r="Q27" s="4">
        <v>0.24199999999999999</v>
      </c>
      <c r="R27" s="16">
        <v>0.41700000000000004</v>
      </c>
      <c r="S27" s="4">
        <v>0.42799999999999999</v>
      </c>
      <c r="T27" s="4">
        <v>0.40100000000000002</v>
      </c>
    </row>
    <row r="28" spans="1:20" x14ac:dyDescent="0.3">
      <c r="A28" t="s">
        <v>177</v>
      </c>
      <c r="B28" s="16">
        <v>0.22087220656327125</v>
      </c>
      <c r="C28" s="4">
        <v>0.20812124184542355</v>
      </c>
      <c r="D28" s="4">
        <v>0.239621152093863</v>
      </c>
      <c r="E28" s="16">
        <v>0.16610003027256223</v>
      </c>
      <c r="F28" s="4">
        <v>0.14736403310703736</v>
      </c>
      <c r="G28" s="4">
        <v>0.19187222962940034</v>
      </c>
      <c r="H28" s="16">
        <v>0.28074805781627338</v>
      </c>
      <c r="I28" s="4">
        <v>0.27087348712498183</v>
      </c>
      <c r="J28" s="4">
        <v>0.29638091869206684</v>
      </c>
      <c r="L28" s="16">
        <v>0.21899999999999997</v>
      </c>
      <c r="M28" s="4">
        <v>0.20600000000000002</v>
      </c>
      <c r="N28" s="4">
        <v>0.24</v>
      </c>
      <c r="O28" s="16">
        <v>0.16600000000000001</v>
      </c>
      <c r="P28" s="4">
        <v>0.151</v>
      </c>
      <c r="Q28" s="4">
        <v>0.19</v>
      </c>
      <c r="R28" s="16">
        <v>0.30299999999999999</v>
      </c>
      <c r="S28" s="4">
        <v>0.29299999999999998</v>
      </c>
      <c r="T28" s="4">
        <v>0.318</v>
      </c>
    </row>
    <row r="29" spans="1:20" x14ac:dyDescent="0.3">
      <c r="A29" t="s">
        <v>178</v>
      </c>
      <c r="B29" s="16">
        <v>0.24668003272721584</v>
      </c>
      <c r="C29" s="4">
        <v>0.22464909055366317</v>
      </c>
      <c r="D29" s="4">
        <v>0.27889676064276853</v>
      </c>
      <c r="E29" s="16">
        <v>0.20554104883771274</v>
      </c>
      <c r="F29" s="4">
        <v>0.18508606800272634</v>
      </c>
      <c r="G29" s="4">
        <v>0.23358893702022324</v>
      </c>
      <c r="H29" s="16">
        <v>0.29145821319732884</v>
      </c>
      <c r="I29" s="4">
        <v>0.26541381162248801</v>
      </c>
      <c r="J29" s="4">
        <v>0.33234407179199271</v>
      </c>
      <c r="L29" s="16">
        <v>0.23899999999999999</v>
      </c>
      <c r="M29" s="4">
        <v>0.215</v>
      </c>
      <c r="N29" s="4">
        <v>0.27600000000000002</v>
      </c>
      <c r="O29" s="16">
        <v>0.18600000000000003</v>
      </c>
      <c r="P29" s="4">
        <v>0.16200000000000001</v>
      </c>
      <c r="Q29" s="4">
        <v>0.22399999999999998</v>
      </c>
      <c r="R29" s="16">
        <v>0.32</v>
      </c>
      <c r="S29" s="4">
        <v>0.29699999999999999</v>
      </c>
      <c r="T29" s="4">
        <v>0.35600000000000004</v>
      </c>
    </row>
    <row r="30" spans="1:20" x14ac:dyDescent="0.3">
      <c r="A30" t="s">
        <v>179</v>
      </c>
      <c r="B30" s="16">
        <v>0.10590041561360689</v>
      </c>
      <c r="C30" s="4">
        <v>9.4744855891118168E-2</v>
      </c>
      <c r="D30" s="4">
        <v>0.12216412844905082</v>
      </c>
      <c r="E30" s="16">
        <v>7.393318543220119E-2</v>
      </c>
      <c r="F30" s="4">
        <v>6.3281564779425703E-2</v>
      </c>
      <c r="G30" s="4">
        <v>8.8404273382917842E-2</v>
      </c>
      <c r="H30" s="16">
        <v>0.14073054934450216</v>
      </c>
      <c r="I30" s="4">
        <v>0.12701999677022577</v>
      </c>
      <c r="J30" s="4">
        <v>0.16233972642669389</v>
      </c>
      <c r="L30" s="16">
        <v>0.105</v>
      </c>
      <c r="M30" s="4">
        <v>0.1</v>
      </c>
      <c r="N30" s="4">
        <v>0.113</v>
      </c>
      <c r="O30" s="16">
        <v>7.2000000000000008E-2</v>
      </c>
      <c r="P30" s="4">
        <v>6.6000000000000003E-2</v>
      </c>
      <c r="Q30" s="4">
        <v>0.08</v>
      </c>
      <c r="R30" s="16">
        <v>0.158</v>
      </c>
      <c r="S30" s="4">
        <v>0.153</v>
      </c>
      <c r="T30" s="4">
        <v>0.16500000000000001</v>
      </c>
    </row>
    <row r="31" spans="1:20" x14ac:dyDescent="0.3">
      <c r="A31" t="s">
        <v>180</v>
      </c>
      <c r="B31" s="16">
        <v>7.0282717926140478E-2</v>
      </c>
      <c r="C31" s="4">
        <v>6.1490574286099636E-2</v>
      </c>
      <c r="D31" s="4">
        <v>8.3337590373204082E-2</v>
      </c>
      <c r="E31" s="16">
        <v>6.323280846183503E-2</v>
      </c>
      <c r="F31" s="4">
        <v>3.9433084926187349E-2</v>
      </c>
      <c r="G31" s="4">
        <v>9.6472707094125157E-2</v>
      </c>
      <c r="H31" s="16">
        <v>7.7976906134414048E-2</v>
      </c>
      <c r="I31" s="4">
        <v>8.4349116576736841E-2</v>
      </c>
      <c r="J31" s="4">
        <v>6.785279057542537E-2</v>
      </c>
      <c r="L31" s="16">
        <v>0.06</v>
      </c>
      <c r="M31" s="4">
        <v>5.4000000000000006E-2</v>
      </c>
      <c r="N31" s="4">
        <v>6.8000000000000005E-2</v>
      </c>
      <c r="O31" s="16">
        <v>4.9000000000000002E-2</v>
      </c>
      <c r="P31" s="4">
        <v>3.7000000000000005E-2</v>
      </c>
      <c r="Q31" s="4">
        <v>6.9000000000000006E-2</v>
      </c>
      <c r="R31" s="16">
        <v>7.5999999999999998E-2</v>
      </c>
      <c r="S31" s="4">
        <v>0.08</v>
      </c>
      <c r="T31" s="4">
        <v>6.8000000000000005E-2</v>
      </c>
    </row>
    <row r="32" spans="1:20" x14ac:dyDescent="0.3">
      <c r="A32" t="s">
        <v>181</v>
      </c>
      <c r="B32" s="16">
        <v>0.15355374566841018</v>
      </c>
      <c r="C32" s="4">
        <v>0.12113791548344015</v>
      </c>
      <c r="D32" s="4">
        <v>0.2014141760739504</v>
      </c>
      <c r="E32" s="16">
        <v>0.12387763425458025</v>
      </c>
      <c r="F32" s="4">
        <v>0.10264121625803141</v>
      </c>
      <c r="G32" s="4">
        <v>0.15322243534557883</v>
      </c>
      <c r="H32" s="16">
        <v>0.18578486120455731</v>
      </c>
      <c r="I32" s="4">
        <v>0.14013133971751812</v>
      </c>
      <c r="J32" s="4">
        <v>0.25828911750181338</v>
      </c>
      <c r="L32" s="16">
        <v>0.14000000000000001</v>
      </c>
      <c r="M32" s="4">
        <v>0.107</v>
      </c>
      <c r="N32" s="4">
        <v>0.193</v>
      </c>
      <c r="O32" s="16">
        <v>0.10300000000000001</v>
      </c>
      <c r="P32" s="4">
        <v>7.9000000000000001E-2</v>
      </c>
      <c r="Q32" s="4">
        <v>0.14000000000000001</v>
      </c>
      <c r="R32" s="16">
        <v>0.19899999999999998</v>
      </c>
      <c r="S32" s="4">
        <v>0.14899999999999999</v>
      </c>
      <c r="T32" s="4">
        <v>0.27600000000000002</v>
      </c>
    </row>
    <row r="33" spans="1:20" x14ac:dyDescent="0.3">
      <c r="A33" t="s">
        <v>182</v>
      </c>
      <c r="B33" s="16">
        <v>4.4030799693205065E-2</v>
      </c>
      <c r="C33" s="4">
        <v>2.5362081978805844E-2</v>
      </c>
      <c r="D33" s="4">
        <v>7.148936812718576E-2</v>
      </c>
      <c r="E33" s="16">
        <v>3.3725849762868305E-2</v>
      </c>
      <c r="F33" s="4">
        <v>1.1095596610562213E-2</v>
      </c>
      <c r="G33" s="4">
        <v>6.4696310282988029E-2</v>
      </c>
      <c r="H33" s="16">
        <v>5.5266573537079262E-2</v>
      </c>
      <c r="I33" s="4">
        <v>3.9992115994145067E-2</v>
      </c>
      <c r="J33" s="4">
        <v>7.9597708585742416E-2</v>
      </c>
      <c r="L33" s="16">
        <v>4.2999999999999997E-2</v>
      </c>
      <c r="M33" s="4">
        <v>2.5000000000000001E-2</v>
      </c>
      <c r="N33" s="4">
        <v>7.0999999999999994E-2</v>
      </c>
      <c r="O33" s="16">
        <v>3.2000000000000001E-2</v>
      </c>
      <c r="P33" s="4">
        <v>1.4999999999999999E-2</v>
      </c>
      <c r="Q33" s="4">
        <v>5.9000000000000004E-2</v>
      </c>
      <c r="R33" s="16">
        <v>0.06</v>
      </c>
      <c r="S33" s="4">
        <v>3.9E-2</v>
      </c>
      <c r="T33" s="4">
        <v>9.1999999999999998E-2</v>
      </c>
    </row>
    <row r="34" spans="1:20" x14ac:dyDescent="0.3">
      <c r="A34" t="s">
        <v>183</v>
      </c>
      <c r="B34" s="16">
        <v>0.10318771556075365</v>
      </c>
      <c r="C34" s="4">
        <v>8.8082608379805125E-2</v>
      </c>
      <c r="D34" s="4">
        <v>0.12528171647635836</v>
      </c>
      <c r="E34" s="16">
        <v>7.5880229145871433E-2</v>
      </c>
      <c r="F34" s="4">
        <v>7.1889348152926719E-2</v>
      </c>
      <c r="G34" s="4">
        <v>8.1348743823377048E-2</v>
      </c>
      <c r="H34" s="16">
        <v>0.133125191628024</v>
      </c>
      <c r="I34" s="4">
        <v>0.10487142281328454</v>
      </c>
      <c r="J34" s="4">
        <v>0.17755909724999802</v>
      </c>
      <c r="L34" s="16">
        <v>9.5000000000000001E-2</v>
      </c>
      <c r="M34" s="4">
        <v>7.5999999999999998E-2</v>
      </c>
      <c r="N34" s="4">
        <v>0.124</v>
      </c>
      <c r="O34" s="16">
        <v>6.7000000000000004E-2</v>
      </c>
      <c r="P34" s="4">
        <v>5.9000000000000004E-2</v>
      </c>
      <c r="Q34" s="4">
        <v>8.1000000000000003E-2</v>
      </c>
      <c r="R34" s="16">
        <v>0.13800000000000001</v>
      </c>
      <c r="S34" s="4">
        <v>0.10400000000000001</v>
      </c>
      <c r="T34" s="4">
        <v>0.19</v>
      </c>
    </row>
    <row r="35" spans="1:20" x14ac:dyDescent="0.3">
      <c r="A35" t="s">
        <v>184</v>
      </c>
      <c r="B35" s="16">
        <v>0.23185974632416334</v>
      </c>
      <c r="C35" s="4">
        <v>0.19203177485380876</v>
      </c>
      <c r="D35" s="4">
        <v>0.29029681235033411</v>
      </c>
      <c r="E35" s="16">
        <v>0.19512340056013139</v>
      </c>
      <c r="F35" s="4">
        <v>0.15873773459668775</v>
      </c>
      <c r="G35" s="4">
        <v>0.24500704759080044</v>
      </c>
      <c r="H35" s="16">
        <v>0.27211064748519137</v>
      </c>
      <c r="I35" s="4">
        <v>0.22645776533920592</v>
      </c>
      <c r="J35" s="4">
        <v>0.34433837084746149</v>
      </c>
      <c r="L35" s="16">
        <v>0.21299999999999999</v>
      </c>
      <c r="M35" s="4">
        <v>0.16800000000000001</v>
      </c>
      <c r="N35" s="4">
        <v>0.28499999999999998</v>
      </c>
      <c r="O35" s="16">
        <v>0.16899999999999998</v>
      </c>
      <c r="P35" s="4">
        <v>0.129</v>
      </c>
      <c r="Q35" s="4">
        <v>0.23100000000000001</v>
      </c>
      <c r="R35" s="16">
        <v>0.28399999999999997</v>
      </c>
      <c r="S35" s="4">
        <v>0.23</v>
      </c>
      <c r="T35" s="4">
        <v>0.36799999999999999</v>
      </c>
    </row>
    <row r="36" spans="1:20" x14ac:dyDescent="0.3">
      <c r="A36" t="s">
        <v>185</v>
      </c>
      <c r="B36" s="16">
        <v>0.13188928843261333</v>
      </c>
      <c r="C36" s="4">
        <v>0.10162031212499009</v>
      </c>
      <c r="D36" s="4">
        <v>0.17643514130731289</v>
      </c>
      <c r="E36" s="16">
        <v>0.11915225439761352</v>
      </c>
      <c r="F36" s="4">
        <v>0.10542622175538806</v>
      </c>
      <c r="G36" s="4">
        <v>0.13799308162255633</v>
      </c>
      <c r="H36" s="16">
        <v>0.14577552364770721</v>
      </c>
      <c r="I36" s="4">
        <v>9.7709618438595477E-2</v>
      </c>
      <c r="J36" s="4">
        <v>0.2221764369008907</v>
      </c>
      <c r="L36" s="16">
        <v>0.127</v>
      </c>
      <c r="M36" s="4">
        <v>9.6000000000000002E-2</v>
      </c>
      <c r="N36" s="4">
        <v>0.17499999999999999</v>
      </c>
      <c r="O36" s="16">
        <v>0.111</v>
      </c>
      <c r="P36" s="4">
        <v>9.3000000000000013E-2</v>
      </c>
      <c r="Q36" s="4">
        <v>0.13800000000000001</v>
      </c>
      <c r="R36" s="16">
        <v>0.153</v>
      </c>
      <c r="S36" s="4">
        <v>0.10099999999999999</v>
      </c>
      <c r="T36" s="4">
        <v>0.23399999999999999</v>
      </c>
    </row>
    <row r="37" spans="1:20" x14ac:dyDescent="0.3">
      <c r="A37" t="s">
        <v>186</v>
      </c>
      <c r="B37" s="16">
        <v>0.14353698632957748</v>
      </c>
      <c r="C37" s="4">
        <v>0.11407707520534859</v>
      </c>
      <c r="D37" s="4">
        <v>0.18693391557522132</v>
      </c>
      <c r="E37" s="16">
        <v>9.736139424393804E-2</v>
      </c>
      <c r="F37" s="4">
        <v>7.262682896063935E-2</v>
      </c>
      <c r="G37" s="4">
        <v>0.13143626438776049</v>
      </c>
      <c r="H37" s="16">
        <v>0.19368867543927104</v>
      </c>
      <c r="I37" s="4">
        <v>0.15661036010129725</v>
      </c>
      <c r="J37" s="4">
        <v>0.25248921785933509</v>
      </c>
      <c r="L37" s="16">
        <v>0.13699999999999998</v>
      </c>
      <c r="M37" s="4">
        <v>0.114</v>
      </c>
      <c r="N37" s="4">
        <v>0.17300000000000001</v>
      </c>
      <c r="O37" s="16">
        <v>9.0999999999999998E-2</v>
      </c>
      <c r="P37" s="4">
        <v>7.2999999999999995E-2</v>
      </c>
      <c r="Q37" s="4">
        <v>0.11800000000000001</v>
      </c>
      <c r="R37" s="16">
        <v>0.20899999999999999</v>
      </c>
      <c r="S37" s="4">
        <v>0.17699999999999999</v>
      </c>
      <c r="T37" s="4">
        <v>0.25800000000000001</v>
      </c>
    </row>
    <row r="38" spans="1:20" x14ac:dyDescent="0.3">
      <c r="A38" t="s">
        <v>187</v>
      </c>
      <c r="B38" s="16">
        <v>0.21963392442487953</v>
      </c>
      <c r="C38" s="4">
        <v>0.20053680272274796</v>
      </c>
      <c r="D38" s="4">
        <v>0.24763351410688905</v>
      </c>
      <c r="E38" s="16">
        <v>0.20357194180690399</v>
      </c>
      <c r="F38" s="4">
        <v>0.18481990454017391</v>
      </c>
      <c r="G38" s="4">
        <v>0.22925850171507797</v>
      </c>
      <c r="H38" s="16">
        <v>0.23702566315165818</v>
      </c>
      <c r="I38" s="4">
        <v>0.21660047054421155</v>
      </c>
      <c r="J38" s="4">
        <v>0.26929252159849704</v>
      </c>
      <c r="L38" s="16">
        <v>0.20899999999999999</v>
      </c>
      <c r="M38" s="4">
        <v>0.182</v>
      </c>
      <c r="N38" s="4">
        <v>0.251</v>
      </c>
      <c r="O38" s="16">
        <v>0.19</v>
      </c>
      <c r="P38" s="4">
        <v>0.16699999999999998</v>
      </c>
      <c r="Q38" s="4">
        <v>0.22600000000000001</v>
      </c>
      <c r="R38" s="16">
        <v>0.23800000000000002</v>
      </c>
      <c r="S38" s="4">
        <v>0.20600000000000002</v>
      </c>
      <c r="T38" s="4">
        <v>0.28899999999999998</v>
      </c>
    </row>
    <row r="39" spans="1:20" x14ac:dyDescent="0.3">
      <c r="A39" t="s">
        <v>188</v>
      </c>
      <c r="B39" s="16">
        <v>0.29346598691415798</v>
      </c>
      <c r="C39" s="4">
        <v>0.25787990303667668</v>
      </c>
      <c r="D39" s="4">
        <v>0.34559254116715626</v>
      </c>
      <c r="E39" s="16">
        <v>0.25550499366065477</v>
      </c>
      <c r="F39" s="4">
        <v>0.2135848714960335</v>
      </c>
      <c r="G39" s="4">
        <v>0.31282088460463303</v>
      </c>
      <c r="H39" s="16">
        <v>0.3345211099937877</v>
      </c>
      <c r="I39" s="4">
        <v>0.30306330911426166</v>
      </c>
      <c r="J39" s="4">
        <v>0.38421681801166196</v>
      </c>
      <c r="L39" s="16">
        <v>0.27600000000000002</v>
      </c>
      <c r="M39" s="4">
        <v>0.24</v>
      </c>
      <c r="N39" s="4">
        <v>0.33399999999999996</v>
      </c>
      <c r="O39" s="16">
        <v>0.23399999999999999</v>
      </c>
      <c r="P39" s="4">
        <v>0.2</v>
      </c>
      <c r="Q39" s="4">
        <v>0.28699999999999998</v>
      </c>
      <c r="R39" s="16">
        <v>0.34299999999999997</v>
      </c>
      <c r="S39" s="4">
        <v>0.30299999999999999</v>
      </c>
      <c r="T39" s="4">
        <v>0.40500000000000003</v>
      </c>
    </row>
    <row r="40" spans="1:20" x14ac:dyDescent="0.3">
      <c r="A40" t="s">
        <v>189</v>
      </c>
      <c r="B40" s="16">
        <v>8.2794584628648693E-2</v>
      </c>
      <c r="C40" s="4">
        <v>9.050890451785279E-2</v>
      </c>
      <c r="D40" s="4">
        <v>7.153642605858114E-2</v>
      </c>
      <c r="E40" s="16">
        <v>7.118861902723933E-2</v>
      </c>
      <c r="F40" s="4">
        <v>7.2961373738213917E-2</v>
      </c>
      <c r="G40" s="4">
        <v>6.879151932675201E-2</v>
      </c>
      <c r="H40" s="16">
        <v>9.5337977803831381E-2</v>
      </c>
      <c r="I40" s="4">
        <v>0.10828172535103248</v>
      </c>
      <c r="J40" s="4">
        <v>7.4798928181763008E-2</v>
      </c>
      <c r="L40" s="16">
        <v>7.400000000000001E-2</v>
      </c>
      <c r="M40" s="4">
        <v>7.9000000000000001E-2</v>
      </c>
      <c r="N40" s="4">
        <v>6.5000000000000002E-2</v>
      </c>
      <c r="O40" s="16">
        <v>5.7000000000000002E-2</v>
      </c>
      <c r="P40" s="4">
        <v>5.7000000000000002E-2</v>
      </c>
      <c r="Q40" s="4">
        <v>5.7000000000000002E-2</v>
      </c>
      <c r="R40" s="16">
        <v>0.1</v>
      </c>
      <c r="S40" s="4">
        <v>0.114</v>
      </c>
      <c r="T40" s="4">
        <v>7.8E-2</v>
      </c>
    </row>
    <row r="41" spans="1:20" x14ac:dyDescent="0.3">
      <c r="A41" t="s">
        <v>190</v>
      </c>
      <c r="B41" s="16">
        <v>6.2677899838342419E-2</v>
      </c>
      <c r="C41" s="4">
        <v>4.289186318368738E-2</v>
      </c>
      <c r="D41" s="4">
        <v>9.1818793958121397E-2</v>
      </c>
      <c r="E41" s="16">
        <v>7.9850586809836269E-2</v>
      </c>
      <c r="F41" s="4">
        <v>4.9560073017432253E-2</v>
      </c>
      <c r="G41" s="4">
        <v>0.12134779530106425</v>
      </c>
      <c r="H41" s="16">
        <v>4.4025183836139223E-2</v>
      </c>
      <c r="I41" s="4">
        <v>3.6080281219163589E-2</v>
      </c>
      <c r="J41" s="4">
        <v>5.6698096978513857E-2</v>
      </c>
      <c r="L41" s="16">
        <v>6.7000000000000004E-2</v>
      </c>
      <c r="M41" s="4">
        <v>4.4999999999999998E-2</v>
      </c>
      <c r="N41" s="4">
        <v>0.10300000000000001</v>
      </c>
      <c r="O41" s="16">
        <v>7.4999999999999997E-2</v>
      </c>
      <c r="P41" s="4">
        <v>4.9000000000000002E-2</v>
      </c>
      <c r="Q41" s="4">
        <v>0.115</v>
      </c>
      <c r="R41" s="16">
        <v>5.5999999999999994E-2</v>
      </c>
      <c r="S41" s="4">
        <v>3.7999999999999999E-2</v>
      </c>
      <c r="T41" s="4">
        <v>8.4000000000000005E-2</v>
      </c>
    </row>
    <row r="42" spans="1:20" x14ac:dyDescent="0.3">
      <c r="A42" t="s">
        <v>191</v>
      </c>
      <c r="B42" s="16">
        <v>1.1844197935262604E-2</v>
      </c>
      <c r="C42" s="4">
        <v>1.1786291290540369E-2</v>
      </c>
      <c r="D42" s="4">
        <v>1.192932181881556E-2</v>
      </c>
      <c r="E42" s="16">
        <v>1.0455812466456901E-2</v>
      </c>
      <c r="F42" s="4">
        <v>8.4001912188667524E-3</v>
      </c>
      <c r="G42" s="4">
        <v>1.3274237351819495E-2</v>
      </c>
      <c r="H42" s="16">
        <v>1.3359559385861947E-2</v>
      </c>
      <c r="I42" s="4">
        <v>1.5269258507148777E-2</v>
      </c>
      <c r="J42" s="4">
        <v>1.0327188827574494E-2</v>
      </c>
      <c r="L42" s="16">
        <v>1.3000000000000001E-2</v>
      </c>
      <c r="M42" s="4">
        <v>1.1000000000000001E-2</v>
      </c>
      <c r="N42" s="4">
        <v>1.4999999999999999E-2</v>
      </c>
      <c r="O42" s="16">
        <v>1.2E-2</v>
      </c>
      <c r="P42" s="4">
        <v>9.0000000000000011E-3</v>
      </c>
      <c r="Q42" s="4">
        <v>1.7000000000000001E-2</v>
      </c>
      <c r="R42" s="16">
        <v>1.3999999999999999E-2</v>
      </c>
      <c r="S42" s="4">
        <v>1.4999999999999999E-2</v>
      </c>
      <c r="T42" s="4">
        <v>1.1000000000000001E-2</v>
      </c>
    </row>
    <row r="43" spans="1:20" x14ac:dyDescent="0.3">
      <c r="A43" t="s">
        <v>192</v>
      </c>
      <c r="B43" s="16">
        <v>4.2487246968008884E-3</v>
      </c>
      <c r="C43" s="4">
        <v>3.9100139425274627E-3</v>
      </c>
      <c r="D43" s="4">
        <v>4.7459085307198154E-3</v>
      </c>
      <c r="E43" s="16">
        <v>2.7067561100797251E-3</v>
      </c>
      <c r="F43" s="4">
        <v>5.1239868726538605E-4</v>
      </c>
      <c r="G43" s="4">
        <v>5.7155125339377489E-3</v>
      </c>
      <c r="H43" s="16">
        <v>5.9375843120828458E-3</v>
      </c>
      <c r="I43" s="4">
        <v>7.4209823781686913E-3</v>
      </c>
      <c r="J43" s="4">
        <v>3.5889113312172712E-3</v>
      </c>
      <c r="L43" s="16">
        <v>4.0000000000000001E-3</v>
      </c>
      <c r="M43" s="4">
        <v>5.0000000000000001E-3</v>
      </c>
      <c r="N43" s="4">
        <v>4.0000000000000001E-3</v>
      </c>
      <c r="O43" s="16">
        <v>2E-3</v>
      </c>
      <c r="P43" s="4">
        <v>1E-3</v>
      </c>
      <c r="Q43" s="4">
        <v>3.0000000000000001E-3</v>
      </c>
      <c r="R43" s="16">
        <v>8.0000000000000002E-3</v>
      </c>
      <c r="S43" s="4">
        <v>0.01</v>
      </c>
      <c r="T43" s="4">
        <v>5.0000000000000001E-3</v>
      </c>
    </row>
    <row r="44" spans="1:20" x14ac:dyDescent="0.3">
      <c r="A44" t="s">
        <v>193</v>
      </c>
      <c r="B44" s="16">
        <v>4.2800907358083E-3</v>
      </c>
      <c r="C44" s="4">
        <v>3.1360435186658076E-3</v>
      </c>
      <c r="D44" s="4">
        <v>5.9691415607788997E-3</v>
      </c>
      <c r="E44" s="16">
        <v>2.5221188113276945E-3</v>
      </c>
      <c r="F44" s="4">
        <v>1.7662174085286003E-3</v>
      </c>
      <c r="G44" s="4">
        <v>3.569161061190877E-3</v>
      </c>
      <c r="H44" s="16">
        <v>6.1960274597560698E-3</v>
      </c>
      <c r="I44" s="4">
        <v>4.5503508580426281E-3</v>
      </c>
      <c r="J44" s="4">
        <v>8.8029382817881585E-3</v>
      </c>
      <c r="L44" s="16">
        <v>4.0000000000000001E-3</v>
      </c>
      <c r="M44" s="4">
        <v>3.0000000000000001E-3</v>
      </c>
      <c r="N44" s="4">
        <v>5.0000000000000001E-3</v>
      </c>
      <c r="O44" s="16">
        <v>1E-3</v>
      </c>
      <c r="P44" s="4">
        <v>1E-3</v>
      </c>
      <c r="Q44" s="4">
        <v>2E-3</v>
      </c>
      <c r="R44" s="16">
        <v>6.9999999999999993E-3</v>
      </c>
      <c r="S44" s="4">
        <v>5.0000000000000001E-3</v>
      </c>
      <c r="T44" s="4">
        <v>1.1000000000000001E-2</v>
      </c>
    </row>
    <row r="45" spans="1:20" x14ac:dyDescent="0.3">
      <c r="A45" t="s">
        <v>194</v>
      </c>
      <c r="B45" s="16">
        <v>0.12563588307622353</v>
      </c>
      <c r="C45" s="4">
        <v>0.11588612619762352</v>
      </c>
      <c r="D45" s="4">
        <v>0.13991741379798714</v>
      </c>
      <c r="E45" s="16">
        <v>8.8509336413794673E-2</v>
      </c>
      <c r="F45" s="4">
        <v>6.7184094157113003E-2</v>
      </c>
      <c r="G45" s="4">
        <v>0.1175271288825858</v>
      </c>
      <c r="H45" s="16">
        <v>0.16605581433052946</v>
      </c>
      <c r="I45" s="4">
        <v>0.16568069999425178</v>
      </c>
      <c r="J45" s="4">
        <v>0.16665190373832581</v>
      </c>
      <c r="L45" s="16">
        <v>0.129</v>
      </c>
      <c r="M45" s="4">
        <v>0.11800000000000001</v>
      </c>
      <c r="N45" s="4">
        <v>0.14800000000000002</v>
      </c>
      <c r="O45" s="16">
        <v>9.1999999999999998E-2</v>
      </c>
      <c r="P45" s="4">
        <v>7.4999999999999997E-2</v>
      </c>
      <c r="Q45" s="4">
        <v>0.11699999999999999</v>
      </c>
      <c r="R45" s="16">
        <v>0.18899999999999997</v>
      </c>
      <c r="S45" s="4">
        <v>0.184</v>
      </c>
      <c r="T45" s="4">
        <v>0.19600000000000001</v>
      </c>
    </row>
    <row r="46" spans="1:20" x14ac:dyDescent="0.3">
      <c r="A46" t="s">
        <v>195</v>
      </c>
      <c r="B46" s="16">
        <v>0.10561836374856592</v>
      </c>
      <c r="C46" s="4">
        <v>0.10235395956559658</v>
      </c>
      <c r="D46" s="4">
        <v>0.11041832497272804</v>
      </c>
      <c r="E46" s="16">
        <v>7.720072763888218E-2</v>
      </c>
      <c r="F46" s="4">
        <v>6.3711584698436519E-2</v>
      </c>
      <c r="G46" s="4">
        <v>9.5755645102988923E-2</v>
      </c>
      <c r="H46" s="16">
        <v>0.13668395704605182</v>
      </c>
      <c r="I46" s="4">
        <v>0.14226520361714604</v>
      </c>
      <c r="J46" s="4">
        <v>0.12784804367957386</v>
      </c>
      <c r="L46" s="16">
        <v>0.10400000000000001</v>
      </c>
      <c r="M46" s="4">
        <v>0.1</v>
      </c>
      <c r="N46" s="4">
        <v>0.111</v>
      </c>
      <c r="O46" s="16">
        <v>7.8E-2</v>
      </c>
      <c r="P46" s="4">
        <v>7.0000000000000007E-2</v>
      </c>
      <c r="Q46" s="4">
        <v>9.1999999999999998E-2</v>
      </c>
      <c r="R46" s="16">
        <v>0.14400000000000002</v>
      </c>
      <c r="S46" s="4">
        <v>0.14699999999999999</v>
      </c>
      <c r="T46" s="4">
        <v>0.14000000000000001</v>
      </c>
    </row>
    <row r="47" spans="1:20" x14ac:dyDescent="0.3">
      <c r="A47" t="s">
        <v>196</v>
      </c>
      <c r="B47" s="16">
        <v>0.10652849448566944</v>
      </c>
      <c r="C47" s="4">
        <v>0.10148487530133708</v>
      </c>
      <c r="D47" s="4">
        <v>0.11390398054937301</v>
      </c>
      <c r="E47" s="16">
        <v>8.5867980713790537E-2</v>
      </c>
      <c r="F47" s="4">
        <v>7.6601410444364956E-2</v>
      </c>
      <c r="G47" s="4">
        <v>9.8574310230740078E-2</v>
      </c>
      <c r="H47" s="16">
        <v>0.12901665843175331</v>
      </c>
      <c r="I47" s="4">
        <v>0.12712415760880971</v>
      </c>
      <c r="J47" s="4">
        <v>0.13198760482938146</v>
      </c>
      <c r="L47" s="16">
        <v>0.10300000000000001</v>
      </c>
      <c r="M47" s="4">
        <v>9.6000000000000002E-2</v>
      </c>
      <c r="N47" s="4">
        <v>0.113</v>
      </c>
      <c r="O47" s="16">
        <v>7.8E-2</v>
      </c>
      <c r="P47" s="4">
        <v>7.0000000000000007E-2</v>
      </c>
      <c r="Q47" s="4">
        <v>0.09</v>
      </c>
      <c r="R47" s="16">
        <v>0.14099999999999999</v>
      </c>
      <c r="S47" s="4">
        <v>0.13600000000000001</v>
      </c>
      <c r="T47" s="4">
        <v>0.14699999999999999</v>
      </c>
    </row>
    <row r="48" spans="1:20" x14ac:dyDescent="0.3">
      <c r="A48" t="s">
        <v>197</v>
      </c>
      <c r="B48" s="16">
        <v>4.6680810288067809E-2</v>
      </c>
      <c r="C48" s="4">
        <v>4.2572687085361501E-2</v>
      </c>
      <c r="D48" s="4">
        <v>5.267005132334722E-2</v>
      </c>
      <c r="E48" s="16">
        <v>3.3682107067845649E-2</v>
      </c>
      <c r="F48" s="4">
        <v>2.5915400911439641E-2</v>
      </c>
      <c r="G48" s="4">
        <v>4.4233805400008624E-2</v>
      </c>
      <c r="H48" s="16">
        <v>6.084364419389382E-2</v>
      </c>
      <c r="I48" s="4">
        <v>5.9659782520433434E-2</v>
      </c>
      <c r="J48" s="4">
        <v>6.2709526433434068E-2</v>
      </c>
      <c r="L48" s="16">
        <v>4.7E-2</v>
      </c>
      <c r="M48" s="4">
        <v>4.4999999999999998E-2</v>
      </c>
      <c r="N48" s="4">
        <v>5.0999999999999997E-2</v>
      </c>
      <c r="O48" s="16">
        <v>3.4000000000000002E-2</v>
      </c>
      <c r="P48" s="4">
        <v>3.1E-2</v>
      </c>
      <c r="Q48" s="4">
        <v>3.7999999999999999E-2</v>
      </c>
      <c r="R48" s="16">
        <v>6.8000000000000005E-2</v>
      </c>
      <c r="S48" s="4">
        <v>6.6000000000000003E-2</v>
      </c>
      <c r="T48" s="4">
        <v>7.0000000000000007E-2</v>
      </c>
    </row>
    <row r="49" spans="1:20" x14ac:dyDescent="0.3">
      <c r="A49" t="s">
        <v>198</v>
      </c>
      <c r="B49" s="16">
        <v>1.839286725718026E-2</v>
      </c>
      <c r="C49" s="4">
        <v>1.155391917492367E-2</v>
      </c>
      <c r="D49" s="4">
        <v>2.854756883409117E-2</v>
      </c>
      <c r="E49" s="16">
        <v>1.5853962153541137E-2</v>
      </c>
      <c r="F49" s="4">
        <v>8.2506727408088818E-3</v>
      </c>
      <c r="G49" s="4">
        <v>2.6473101026000621E-2</v>
      </c>
      <c r="H49" s="16">
        <v>2.1163798403069829E-2</v>
      </c>
      <c r="I49" s="4">
        <v>1.4977128275404442E-2</v>
      </c>
      <c r="J49" s="4">
        <v>3.0993129035627506E-2</v>
      </c>
      <c r="L49" s="16">
        <v>1.4999999999999999E-2</v>
      </c>
      <c r="M49" s="4">
        <v>0.01</v>
      </c>
      <c r="N49" s="4">
        <v>2.4E-2</v>
      </c>
      <c r="O49" s="16">
        <v>1.3999999999999999E-2</v>
      </c>
      <c r="P49" s="4">
        <v>8.0000000000000002E-3</v>
      </c>
      <c r="Q49" s="4">
        <v>2.3E-2</v>
      </c>
      <c r="R49" s="16">
        <v>1.8000000000000002E-2</v>
      </c>
      <c r="S49" s="4">
        <v>1.3999999999999999E-2</v>
      </c>
      <c r="T49" s="4">
        <v>2.5000000000000001E-2</v>
      </c>
    </row>
    <row r="50" spans="1:20" x14ac:dyDescent="0.3">
      <c r="A50" t="s">
        <v>199</v>
      </c>
      <c r="B50" s="16">
        <v>9.5335321288182728E-2</v>
      </c>
      <c r="C50" s="4">
        <v>7.552819421436989E-2</v>
      </c>
      <c r="D50" s="4">
        <v>0.12457960167343268</v>
      </c>
      <c r="E50" s="16">
        <v>6.2398272327215842E-2</v>
      </c>
      <c r="F50" s="4">
        <v>5.4653651048476609E-2</v>
      </c>
      <c r="G50" s="4">
        <v>7.3099906236788109E-2</v>
      </c>
      <c r="H50" s="16">
        <v>0.13110812910915368</v>
      </c>
      <c r="I50" s="4">
        <v>9.6963318893142039E-2</v>
      </c>
      <c r="J50" s="4">
        <v>0.1853349223659608</v>
      </c>
      <c r="L50" s="16">
        <v>8.3000000000000004E-2</v>
      </c>
      <c r="M50" s="4">
        <v>6.4000000000000001E-2</v>
      </c>
      <c r="N50" s="4">
        <v>0.114</v>
      </c>
      <c r="O50" s="16">
        <v>4.4999999999999998E-2</v>
      </c>
      <c r="P50" s="4">
        <v>3.7000000000000005E-2</v>
      </c>
      <c r="Q50" s="4">
        <v>5.9000000000000004E-2</v>
      </c>
      <c r="R50" s="16">
        <v>0.14199999999999999</v>
      </c>
      <c r="S50" s="4">
        <v>0.106</v>
      </c>
      <c r="T50" s="4">
        <v>0.19800000000000001</v>
      </c>
    </row>
    <row r="51" spans="1:20" x14ac:dyDescent="0.3">
      <c r="A51" t="s">
        <v>200</v>
      </c>
      <c r="B51" s="16">
        <v>3.0876694015694886E-2</v>
      </c>
      <c r="C51" s="4">
        <v>1.7049890138300335E-2</v>
      </c>
      <c r="D51" s="4">
        <v>5.1213615185049355E-2</v>
      </c>
      <c r="E51" s="16">
        <v>1.8702530578647323E-2</v>
      </c>
      <c r="F51" s="4">
        <v>6.2288637708444328E-3</v>
      </c>
      <c r="G51" s="4">
        <v>3.5773272245221234E-2</v>
      </c>
      <c r="H51" s="16">
        <v>4.4150523393006451E-2</v>
      </c>
      <c r="I51" s="4">
        <v>2.8146665535354738E-2</v>
      </c>
      <c r="J51" s="4">
        <v>6.9643541769574671E-2</v>
      </c>
      <c r="L51" s="16">
        <v>2.7999999999999997E-2</v>
      </c>
      <c r="M51" s="4">
        <v>1.4999999999999999E-2</v>
      </c>
      <c r="N51" s="4">
        <v>4.8000000000000001E-2</v>
      </c>
      <c r="O51" s="16">
        <v>1.6E-2</v>
      </c>
      <c r="P51" s="4">
        <v>8.0000000000000002E-3</v>
      </c>
      <c r="Q51" s="4">
        <v>2.8999999999999998E-2</v>
      </c>
      <c r="R51" s="16">
        <v>4.5999999999999999E-2</v>
      </c>
      <c r="S51" s="4">
        <v>2.6000000000000002E-2</v>
      </c>
      <c r="T51" s="4">
        <v>7.8E-2</v>
      </c>
    </row>
    <row r="52" spans="1:20" x14ac:dyDescent="0.3">
      <c r="A52" t="s">
        <v>201</v>
      </c>
      <c r="B52" s="16">
        <v>6.6019007184749429E-2</v>
      </c>
      <c r="C52" s="4">
        <v>5.162561472640298E-2</v>
      </c>
      <c r="D52" s="4">
        <v>8.7071994253550541E-2</v>
      </c>
      <c r="E52" s="16">
        <v>4.2378331367262642E-2</v>
      </c>
      <c r="F52" s="4">
        <v>3.2962785782999333E-2</v>
      </c>
      <c r="G52" s="4">
        <v>5.5280006289489578E-2</v>
      </c>
      <c r="H52" s="16">
        <v>9.1936521369225865E-2</v>
      </c>
      <c r="I52" s="4">
        <v>7.0974823443156421E-2</v>
      </c>
      <c r="J52" s="4">
        <v>0.12490239269883763</v>
      </c>
      <c r="L52" s="16">
        <v>5.9000000000000004E-2</v>
      </c>
      <c r="M52" s="4">
        <v>4.5999999999999999E-2</v>
      </c>
      <c r="N52" s="4">
        <v>0.08</v>
      </c>
      <c r="O52" s="16">
        <v>3.7000000000000005E-2</v>
      </c>
      <c r="P52" s="4">
        <v>3.2000000000000001E-2</v>
      </c>
      <c r="Q52" s="4">
        <v>4.5999999999999999E-2</v>
      </c>
      <c r="R52" s="16">
        <v>9.3000000000000013E-2</v>
      </c>
      <c r="S52" s="4">
        <v>6.9000000000000006E-2</v>
      </c>
      <c r="T52" s="4">
        <v>0.13100000000000001</v>
      </c>
    </row>
    <row r="53" spans="1:20" x14ac:dyDescent="0.3">
      <c r="A53" t="s">
        <v>202</v>
      </c>
      <c r="B53" s="16">
        <v>0.1427946291469675</v>
      </c>
      <c r="C53" s="4">
        <v>0.11296237081151989</v>
      </c>
      <c r="D53" s="4">
        <v>0.18656561686488196</v>
      </c>
      <c r="E53" s="16">
        <v>9.5144766920914392E-2</v>
      </c>
      <c r="F53" s="4">
        <v>7.3758763280706865E-2</v>
      </c>
      <c r="G53" s="4">
        <v>0.12446433078588622</v>
      </c>
      <c r="H53" s="16">
        <v>0.1950031396808406</v>
      </c>
      <c r="I53" s="4">
        <v>0.15349884549065865</v>
      </c>
      <c r="J53" s="4">
        <v>0.26066735491107995</v>
      </c>
      <c r="L53" s="16">
        <v>0.126</v>
      </c>
      <c r="M53" s="4">
        <v>9.8000000000000004E-2</v>
      </c>
      <c r="N53" s="4">
        <v>0.17</v>
      </c>
      <c r="O53" s="16">
        <v>7.6999999999999999E-2</v>
      </c>
      <c r="P53" s="4">
        <v>6.0999999999999999E-2</v>
      </c>
      <c r="Q53" s="4">
        <v>0.10199999999999999</v>
      </c>
      <c r="R53" s="16">
        <v>0.20399999999999999</v>
      </c>
      <c r="S53" s="4">
        <v>0.157</v>
      </c>
      <c r="T53" s="4">
        <v>0.27600000000000002</v>
      </c>
    </row>
    <row r="54" spans="1:20" x14ac:dyDescent="0.3">
      <c r="A54" t="s">
        <v>203</v>
      </c>
      <c r="B54" s="16">
        <v>7.3279493991698932E-2</v>
      </c>
      <c r="C54" s="4">
        <v>4.8960032447227554E-2</v>
      </c>
      <c r="D54" s="4">
        <v>0.10906964245731124</v>
      </c>
      <c r="E54" s="16">
        <v>6.2450771725489011E-2</v>
      </c>
      <c r="F54" s="4">
        <v>5.5385458487067274E-2</v>
      </c>
      <c r="G54" s="4">
        <v>7.2148865084650834E-2</v>
      </c>
      <c r="H54" s="16">
        <v>8.5085239666423257E-2</v>
      </c>
      <c r="I54" s="4">
        <v>4.235770199626275E-2</v>
      </c>
      <c r="J54" s="4">
        <v>0.15300080028799323</v>
      </c>
      <c r="L54" s="16">
        <v>7.2000000000000008E-2</v>
      </c>
      <c r="M54" s="4">
        <v>4.7E-2</v>
      </c>
      <c r="N54" s="4">
        <v>0.11199999999999999</v>
      </c>
      <c r="O54" s="16">
        <v>6.0999999999999999E-2</v>
      </c>
      <c r="P54" s="4">
        <v>0.05</v>
      </c>
      <c r="Q54" s="4">
        <v>7.9000000000000001E-2</v>
      </c>
      <c r="R54" s="16">
        <v>0.09</v>
      </c>
      <c r="S54" s="4">
        <v>4.2999999999999997E-2</v>
      </c>
      <c r="T54" s="4">
        <v>0.16399999999999998</v>
      </c>
    </row>
    <row r="55" spans="1:20" x14ac:dyDescent="0.3">
      <c r="A55" t="s">
        <v>204</v>
      </c>
      <c r="B55" s="16">
        <v>0.10115153131462082</v>
      </c>
      <c r="C55" s="4">
        <v>8.2866606793550582E-2</v>
      </c>
      <c r="D55" s="4">
        <v>0.12808676449834258</v>
      </c>
      <c r="E55" s="16">
        <v>6.6408868887482236E-2</v>
      </c>
      <c r="F55" s="4">
        <v>4.9726700249519383E-2</v>
      </c>
      <c r="G55" s="4">
        <v>8.9390583890161329E-2</v>
      </c>
      <c r="H55" s="16">
        <v>0.13888582179556022</v>
      </c>
      <c r="I55" s="4">
        <v>0.11687241409662073</v>
      </c>
      <c r="J55" s="4">
        <v>0.17379572267463264</v>
      </c>
      <c r="L55" s="16">
        <v>9.0999999999999998E-2</v>
      </c>
      <c r="M55" s="4">
        <v>7.4999999999999997E-2</v>
      </c>
      <c r="N55" s="4">
        <v>0.11599999999999999</v>
      </c>
      <c r="O55" s="16">
        <v>5.4000000000000006E-2</v>
      </c>
      <c r="P55" s="4">
        <v>4.2000000000000003E-2</v>
      </c>
      <c r="Q55" s="4">
        <v>7.2999999999999995E-2</v>
      </c>
      <c r="R55" s="16">
        <v>0.14899999999999999</v>
      </c>
      <c r="S55" s="4">
        <v>0.127</v>
      </c>
      <c r="T55" s="4">
        <v>0.183</v>
      </c>
    </row>
    <row r="56" spans="1:20" x14ac:dyDescent="0.3">
      <c r="A56" t="s">
        <v>205</v>
      </c>
      <c r="B56" s="16">
        <v>0.13643937573310974</v>
      </c>
      <c r="C56" s="4">
        <v>0.11607025228040567</v>
      </c>
      <c r="D56" s="4">
        <v>0.16630393374104524</v>
      </c>
      <c r="E56" s="16">
        <v>0.11302484031492659</v>
      </c>
      <c r="F56" s="4">
        <v>0.1017250728979537</v>
      </c>
      <c r="G56" s="4">
        <v>0.12850327332868089</v>
      </c>
      <c r="H56" s="16">
        <v>0.16179237804219038</v>
      </c>
      <c r="I56" s="4">
        <v>0.13073193639658265</v>
      </c>
      <c r="J56" s="4">
        <v>0.21086035468931072</v>
      </c>
      <c r="L56" s="16">
        <v>0.13200000000000001</v>
      </c>
      <c r="M56" s="4">
        <v>0.10400000000000001</v>
      </c>
      <c r="N56" s="4">
        <v>0.17499999999999999</v>
      </c>
      <c r="O56" s="16">
        <v>0.111</v>
      </c>
      <c r="P56" s="4">
        <v>0.09</v>
      </c>
      <c r="Q56" s="4">
        <v>0.14300000000000002</v>
      </c>
      <c r="R56" s="16">
        <v>0.16500000000000001</v>
      </c>
      <c r="S56" s="4">
        <v>0.126</v>
      </c>
      <c r="T56" s="4">
        <v>0.22399999999999998</v>
      </c>
    </row>
    <row r="57" spans="1:20" x14ac:dyDescent="0.3">
      <c r="A57" t="s">
        <v>206</v>
      </c>
      <c r="B57" s="16">
        <v>0.1868049445049364</v>
      </c>
      <c r="C57" s="4">
        <v>0.15690556750673687</v>
      </c>
      <c r="D57" s="4">
        <v>0.23060160115851502</v>
      </c>
      <c r="E57" s="16">
        <v>0.14413029934949456</v>
      </c>
      <c r="F57" s="4">
        <v>0.11264109810372183</v>
      </c>
      <c r="G57" s="4">
        <v>0.18718436339606573</v>
      </c>
      <c r="H57" s="16">
        <v>0.2329579204699293</v>
      </c>
      <c r="I57" s="4">
        <v>0.20205779849702601</v>
      </c>
      <c r="J57" s="4">
        <v>0.2817726308548989</v>
      </c>
      <c r="L57" s="16">
        <v>0.17600000000000002</v>
      </c>
      <c r="M57" s="4">
        <v>0.14300000000000002</v>
      </c>
      <c r="N57" s="4">
        <v>0.22800000000000001</v>
      </c>
      <c r="O57" s="16">
        <v>0.13300000000000001</v>
      </c>
      <c r="P57" s="4">
        <v>0.10400000000000001</v>
      </c>
      <c r="Q57" s="4">
        <v>0.17899999999999999</v>
      </c>
      <c r="R57" s="16">
        <v>0.24299999999999999</v>
      </c>
      <c r="S57" s="4">
        <v>0.20399999999999999</v>
      </c>
      <c r="T57" s="4">
        <v>0.30299999999999999</v>
      </c>
    </row>
    <row r="58" spans="1:20" x14ac:dyDescent="0.3">
      <c r="A58" t="s">
        <v>207</v>
      </c>
      <c r="B58" s="16">
        <v>1.6566525635940767E-2</v>
      </c>
      <c r="C58" s="4">
        <v>1.6767148163079081E-2</v>
      </c>
      <c r="D58" s="4">
        <v>1.6273740237397506E-2</v>
      </c>
      <c r="E58" s="16">
        <v>5.9902410187212983E-3</v>
      </c>
      <c r="F58" s="4">
        <v>7.1092667262693783E-3</v>
      </c>
      <c r="G58" s="4">
        <v>4.4771065891269892E-3</v>
      </c>
      <c r="H58" s="16">
        <v>2.7997069275524755E-2</v>
      </c>
      <c r="I58" s="4">
        <v>2.6549025656844825E-2</v>
      </c>
      <c r="J58" s="4">
        <v>3.0294814934618483E-2</v>
      </c>
      <c r="L58" s="16">
        <v>1.6E-2</v>
      </c>
      <c r="M58" s="4">
        <v>1.4999999999999999E-2</v>
      </c>
      <c r="N58" s="4">
        <v>1.7000000000000001E-2</v>
      </c>
      <c r="O58" s="16">
        <v>6.9999999999999993E-3</v>
      </c>
      <c r="P58" s="4">
        <v>6.9999999999999993E-3</v>
      </c>
      <c r="Q58" s="4">
        <v>6.9999999999999993E-3</v>
      </c>
      <c r="R58" s="16">
        <v>0.03</v>
      </c>
      <c r="S58" s="4">
        <v>2.7999999999999997E-2</v>
      </c>
      <c r="T58" s="4">
        <v>3.2000000000000001E-2</v>
      </c>
    </row>
    <row r="59" spans="1:20" x14ac:dyDescent="0.3">
      <c r="A59" t="s">
        <v>208</v>
      </c>
      <c r="B59" s="16">
        <v>2.4757013041691978E-2</v>
      </c>
      <c r="C59" s="4">
        <v>1.6358316253989171E-2</v>
      </c>
      <c r="D59" s="4">
        <v>3.7126621877779653E-2</v>
      </c>
      <c r="E59" s="16">
        <v>2.7164213241520681E-2</v>
      </c>
      <c r="F59" s="4">
        <v>1.3620869422778096E-2</v>
      </c>
      <c r="G59" s="4">
        <v>4.5718238635955595E-2</v>
      </c>
      <c r="H59" s="16">
        <v>2.2142348151894267E-2</v>
      </c>
      <c r="I59" s="4">
        <v>1.9154620498939481E-2</v>
      </c>
      <c r="J59" s="4">
        <v>2.6908072146807144E-2</v>
      </c>
      <c r="L59" s="16">
        <v>2.5000000000000001E-2</v>
      </c>
      <c r="M59" s="4">
        <v>1.6E-2</v>
      </c>
      <c r="N59" s="4">
        <v>3.7999999999999999E-2</v>
      </c>
      <c r="O59" s="16">
        <v>2.3E-2</v>
      </c>
      <c r="P59" s="4">
        <v>1.3000000000000001E-2</v>
      </c>
      <c r="Q59" s="4">
        <v>3.7999999999999999E-2</v>
      </c>
      <c r="R59" s="16">
        <v>2.7999999999999997E-2</v>
      </c>
      <c r="S59" s="4">
        <v>2.1000000000000001E-2</v>
      </c>
      <c r="T59" s="4">
        <v>3.7999999999999999E-2</v>
      </c>
    </row>
    <row r="60" spans="1:20" x14ac:dyDescent="0.3">
      <c r="A60" t="s">
        <v>209</v>
      </c>
      <c r="B60" s="16">
        <v>2.2269252598269038E-2</v>
      </c>
      <c r="C60" s="4">
        <v>2.1864810386451296E-2</v>
      </c>
      <c r="D60" s="4">
        <v>2.2863790442894869E-2</v>
      </c>
      <c r="E60" s="16">
        <v>1.5707837869449088E-2</v>
      </c>
      <c r="F60" s="4">
        <v>1.132203498641563E-2</v>
      </c>
      <c r="G60" s="4">
        <v>2.1721132391641661E-2</v>
      </c>
      <c r="H60" s="16">
        <v>2.9430747129036081E-2</v>
      </c>
      <c r="I60" s="4">
        <v>3.2709186014204236E-2</v>
      </c>
      <c r="J60" s="4">
        <v>2.4224983853704141E-2</v>
      </c>
      <c r="L60" s="16">
        <v>0.02</v>
      </c>
      <c r="M60" s="4">
        <v>0.02</v>
      </c>
      <c r="N60" s="4">
        <v>2.1000000000000001E-2</v>
      </c>
      <c r="O60" s="16">
        <v>1.4999999999999999E-2</v>
      </c>
      <c r="P60" s="4">
        <v>1.3999999999999999E-2</v>
      </c>
      <c r="Q60" s="4">
        <v>1.7000000000000001E-2</v>
      </c>
      <c r="R60" s="16">
        <v>2.7999999999999997E-2</v>
      </c>
      <c r="S60" s="4">
        <v>2.8999999999999998E-2</v>
      </c>
      <c r="T60" s="4">
        <v>2.7000000000000003E-2</v>
      </c>
    </row>
    <row r="61" spans="1:20" x14ac:dyDescent="0.3">
      <c r="A61" t="s">
        <v>210</v>
      </c>
      <c r="B61" s="16">
        <v>2.3881097221939568E-2</v>
      </c>
      <c r="C61" s="4">
        <v>7.8317418629477321E-3</v>
      </c>
      <c r="D61" s="4">
        <v>4.7439487171582001E-2</v>
      </c>
      <c r="E61" s="16">
        <v>2.3486916032322492E-2</v>
      </c>
      <c r="F61" s="4">
        <v>3.74697634536245E-3</v>
      </c>
      <c r="G61" s="4">
        <v>5.0553003681588778E-2</v>
      </c>
      <c r="H61" s="16">
        <v>2.4312828904401174E-2</v>
      </c>
      <c r="I61" s="4">
        <v>1.2052785660365989E-2</v>
      </c>
      <c r="J61" s="4">
        <v>4.3724228291949378E-2</v>
      </c>
      <c r="L61" s="16">
        <v>1.8000000000000002E-2</v>
      </c>
      <c r="M61" s="4">
        <v>8.0000000000000002E-3</v>
      </c>
      <c r="N61" s="4">
        <v>3.4000000000000002E-2</v>
      </c>
      <c r="O61" s="16">
        <v>1.3000000000000001E-2</v>
      </c>
      <c r="P61" s="4">
        <v>3.0000000000000001E-3</v>
      </c>
      <c r="Q61" s="4">
        <v>2.8999999999999998E-2</v>
      </c>
      <c r="R61" s="16">
        <v>2.5000000000000001E-2</v>
      </c>
      <c r="S61" s="4">
        <v>1.6E-2</v>
      </c>
      <c r="T61" s="4">
        <v>0.04</v>
      </c>
    </row>
    <row r="62" spans="1:20" x14ac:dyDescent="0.3">
      <c r="A62" t="s">
        <v>211</v>
      </c>
      <c r="B62" s="16">
        <v>5.514270438009284E-2</v>
      </c>
      <c r="C62" s="4">
        <v>1.0931584838227955E-2</v>
      </c>
      <c r="D62" s="4">
        <v>0.1204152095845348</v>
      </c>
      <c r="E62" s="16">
        <v>5.5302949776535756E-2</v>
      </c>
      <c r="F62" s="4">
        <v>8.181315967252599E-3</v>
      </c>
      <c r="G62" s="4">
        <v>0.12057381883194637</v>
      </c>
      <c r="H62" s="16">
        <v>5.4968059930080193E-2</v>
      </c>
      <c r="I62" s="4">
        <v>1.3771160913391567E-2</v>
      </c>
      <c r="J62" s="4">
        <v>0.12022793041067743</v>
      </c>
      <c r="L62" s="16">
        <v>4.9000000000000002E-2</v>
      </c>
      <c r="M62" s="4">
        <v>1.3000000000000001E-2</v>
      </c>
      <c r="N62" s="4">
        <v>0.105</v>
      </c>
      <c r="O62" s="16">
        <v>4.2000000000000003E-2</v>
      </c>
      <c r="P62" s="4">
        <v>9.0000000000000011E-3</v>
      </c>
      <c r="Q62" s="4">
        <v>9.5000000000000001E-2</v>
      </c>
      <c r="R62" s="16">
        <v>0.06</v>
      </c>
      <c r="S62" s="4">
        <v>2.1000000000000001E-2</v>
      </c>
      <c r="T62" s="4">
        <v>0.121</v>
      </c>
    </row>
    <row r="63" spans="1:20" x14ac:dyDescent="0.3">
      <c r="A63" t="s">
        <v>212</v>
      </c>
      <c r="B63" s="16">
        <v>3.3676303245096385E-2</v>
      </c>
      <c r="C63" s="4">
        <v>3.4231599742371006E-2</v>
      </c>
      <c r="D63" s="4">
        <v>3.2862899989583208E-2</v>
      </c>
      <c r="E63" s="16">
        <v>2.3239841533566671E-2</v>
      </c>
      <c r="F63" s="4">
        <v>2.2008768434480578E-2</v>
      </c>
      <c r="G63" s="4">
        <v>2.4914993603269379E-2</v>
      </c>
      <c r="H63" s="16">
        <v>4.5038552170475699E-2</v>
      </c>
      <c r="I63" s="4">
        <v>4.6728628101644125E-2</v>
      </c>
      <c r="J63" s="4">
        <v>4.2352874062467925E-2</v>
      </c>
      <c r="L63" s="16">
        <v>3.1E-2</v>
      </c>
      <c r="M63" s="4">
        <v>0.03</v>
      </c>
      <c r="N63" s="4">
        <v>3.2000000000000001E-2</v>
      </c>
      <c r="O63" s="16">
        <v>1.9E-2</v>
      </c>
      <c r="P63" s="4">
        <v>1.6E-2</v>
      </c>
      <c r="Q63" s="4">
        <v>2.2000000000000002E-2</v>
      </c>
      <c r="R63" s="16">
        <v>0.05</v>
      </c>
      <c r="S63" s="4">
        <v>5.2000000000000005E-2</v>
      </c>
      <c r="T63" s="4">
        <v>4.8000000000000001E-2</v>
      </c>
    </row>
    <row r="64" spans="1:20" x14ac:dyDescent="0.3">
      <c r="A64" t="s">
        <v>213</v>
      </c>
      <c r="B64" s="16">
        <v>2.6324336557153608E-2</v>
      </c>
      <c r="C64" s="4">
        <v>2.2756909349756004E-2</v>
      </c>
      <c r="D64" s="4">
        <v>3.1569861101835947E-2</v>
      </c>
      <c r="E64" s="16">
        <v>1.3066214295569235E-2</v>
      </c>
      <c r="F64" s="4">
        <v>8.0845668082273076E-3</v>
      </c>
      <c r="G64" s="4">
        <v>1.9918692497557226E-2</v>
      </c>
      <c r="H64" s="16">
        <v>4.0817851516561955E-2</v>
      </c>
      <c r="I64" s="4">
        <v>3.7911036030529553E-2</v>
      </c>
      <c r="J64" s="4">
        <v>4.5419757108753574E-2</v>
      </c>
      <c r="L64" s="16">
        <v>2.4E-2</v>
      </c>
      <c r="M64" s="4">
        <v>0.02</v>
      </c>
      <c r="N64" s="4">
        <v>3.1E-2</v>
      </c>
      <c r="O64" s="16">
        <v>1.3000000000000001E-2</v>
      </c>
      <c r="P64" s="4">
        <v>9.0000000000000011E-3</v>
      </c>
      <c r="Q64" s="4">
        <v>1.9E-2</v>
      </c>
      <c r="R64" s="16">
        <v>4.2000000000000003E-2</v>
      </c>
      <c r="S64" s="4">
        <v>3.7999999999999999E-2</v>
      </c>
      <c r="T64" s="4">
        <v>4.9000000000000002E-2</v>
      </c>
    </row>
    <row r="65" spans="1:20" x14ac:dyDescent="0.3">
      <c r="A65" t="s">
        <v>214</v>
      </c>
      <c r="B65" s="16">
        <v>3.5182249319229211E-2</v>
      </c>
      <c r="C65" s="4">
        <v>3.401946768312851E-2</v>
      </c>
      <c r="D65" s="4">
        <v>3.6882631413664935E-2</v>
      </c>
      <c r="E65" s="16">
        <v>2.2483876073408168E-2</v>
      </c>
      <c r="F65" s="4">
        <v>2.3294700315039673E-2</v>
      </c>
      <c r="G65" s="4">
        <v>2.1372073141476242E-2</v>
      </c>
      <c r="H65" s="16">
        <v>4.9003933646812083E-2</v>
      </c>
      <c r="I65" s="4">
        <v>4.5069992190584884E-2</v>
      </c>
      <c r="J65" s="4">
        <v>5.5179639916614294E-2</v>
      </c>
      <c r="L65" s="16">
        <v>3.4000000000000002E-2</v>
      </c>
      <c r="M65" s="4">
        <v>0.03</v>
      </c>
      <c r="N65" s="4">
        <v>4.0999999999999995E-2</v>
      </c>
      <c r="O65" s="16">
        <v>2.2000000000000002E-2</v>
      </c>
      <c r="P65" s="4">
        <v>1.8000000000000002E-2</v>
      </c>
      <c r="Q65" s="4">
        <v>2.7999999999999997E-2</v>
      </c>
      <c r="R65" s="16">
        <v>5.4000000000000006E-2</v>
      </c>
      <c r="S65" s="4">
        <v>4.8000000000000001E-2</v>
      </c>
      <c r="T65" s="4">
        <v>6.0999999999999999E-2</v>
      </c>
    </row>
    <row r="66" spans="1:20" x14ac:dyDescent="0.3">
      <c r="A66" t="s">
        <v>215</v>
      </c>
      <c r="B66" s="16">
        <v>7.6203254339207117E-3</v>
      </c>
      <c r="C66" s="4">
        <v>8.5593540263951412E-3</v>
      </c>
      <c r="D66" s="4">
        <v>6.2513137704819054E-3</v>
      </c>
      <c r="E66" s="16">
        <v>3.6676666596337578E-3</v>
      </c>
      <c r="F66" s="4">
        <v>3.4170251351997518E-3</v>
      </c>
      <c r="G66" s="4">
        <v>4.0081834375422058E-3</v>
      </c>
      <c r="H66" s="16">
        <v>1.1926974240206417E-2</v>
      </c>
      <c r="I66" s="4">
        <v>1.3834370833151208E-2</v>
      </c>
      <c r="J66" s="4">
        <v>8.9207299244051241E-3</v>
      </c>
      <c r="L66" s="16">
        <v>6.9999999999999993E-3</v>
      </c>
      <c r="M66" s="4">
        <v>6.9999999999999993E-3</v>
      </c>
      <c r="N66" s="4">
        <v>5.0000000000000001E-3</v>
      </c>
      <c r="O66" s="16">
        <v>3.0000000000000001E-3</v>
      </c>
      <c r="P66" s="4">
        <v>3.0000000000000001E-3</v>
      </c>
      <c r="Q66" s="4">
        <v>3.0000000000000001E-3</v>
      </c>
      <c r="R66" s="16">
        <v>1.2E-2</v>
      </c>
      <c r="S66" s="4">
        <v>1.3999999999999999E-2</v>
      </c>
      <c r="T66" s="4">
        <v>8.0000000000000002E-3</v>
      </c>
    </row>
    <row r="67" spans="1:20" x14ac:dyDescent="0.3">
      <c r="A67" t="s">
        <v>216</v>
      </c>
      <c r="B67" s="16">
        <v>3.2054341311436703E-2</v>
      </c>
      <c r="C67" s="4">
        <v>2.3127831532819238E-2</v>
      </c>
      <c r="D67" s="4">
        <v>4.5308725148684337E-2</v>
      </c>
      <c r="E67" s="16">
        <v>2.9719390518343429E-2</v>
      </c>
      <c r="F67" s="4">
        <v>1.8687700734763991E-2</v>
      </c>
      <c r="G67" s="4">
        <v>4.5126806894412355E-2</v>
      </c>
      <c r="H67" s="16">
        <v>3.4602679123443926E-2</v>
      </c>
      <c r="I67" s="4">
        <v>2.7729212767429071E-2</v>
      </c>
      <c r="J67" s="4">
        <v>4.5523185956822906E-2</v>
      </c>
      <c r="L67" s="16">
        <v>2.6000000000000002E-2</v>
      </c>
      <c r="M67" s="4">
        <v>2.1000000000000001E-2</v>
      </c>
      <c r="N67" s="4">
        <v>3.4000000000000002E-2</v>
      </c>
      <c r="O67" s="16">
        <v>2.1000000000000001E-2</v>
      </c>
      <c r="P67" s="4">
        <v>1.7000000000000001E-2</v>
      </c>
      <c r="Q67" s="4">
        <v>2.7999999999999997E-2</v>
      </c>
      <c r="R67" s="16">
        <v>3.4000000000000002E-2</v>
      </c>
      <c r="S67" s="4">
        <v>2.7999999999999997E-2</v>
      </c>
      <c r="T67" s="4">
        <v>4.4000000000000004E-2</v>
      </c>
    </row>
    <row r="68" spans="1:20" x14ac:dyDescent="0.3">
      <c r="A68" t="s">
        <v>217</v>
      </c>
      <c r="B68" s="16">
        <v>4.4597320888638256E-2</v>
      </c>
      <c r="C68" s="4">
        <v>2.731382438085796E-2</v>
      </c>
      <c r="D68" s="4">
        <v>7.0115580857761484E-2</v>
      </c>
      <c r="E68" s="16">
        <v>2.9405000783220111E-2</v>
      </c>
      <c r="F68" s="4">
        <v>1.111891132452994E-2</v>
      </c>
      <c r="G68" s="4">
        <v>5.4672993623852285E-2</v>
      </c>
      <c r="H68" s="16">
        <v>6.1097643917876705E-2</v>
      </c>
      <c r="I68" s="4">
        <v>4.3943648457269592E-2</v>
      </c>
      <c r="J68" s="4">
        <v>8.834061757875665E-2</v>
      </c>
      <c r="L68" s="16">
        <v>3.7000000000000005E-2</v>
      </c>
      <c r="M68" s="4">
        <v>2.3E-2</v>
      </c>
      <c r="N68" s="4">
        <v>0.06</v>
      </c>
      <c r="O68" s="16">
        <v>0.02</v>
      </c>
      <c r="P68" s="4">
        <v>8.0000000000000002E-3</v>
      </c>
      <c r="Q68" s="4">
        <v>0.04</v>
      </c>
      <c r="R68" s="16">
        <v>6.4000000000000001E-2</v>
      </c>
      <c r="S68" s="4">
        <v>4.5999999999999999E-2</v>
      </c>
      <c r="T68" s="4">
        <v>9.0999999999999998E-2</v>
      </c>
    </row>
    <row r="69" spans="1:20" x14ac:dyDescent="0.3">
      <c r="A69" t="s">
        <v>218</v>
      </c>
      <c r="B69" s="16">
        <v>1.2643590898243851E-2</v>
      </c>
      <c r="C69" s="4">
        <v>8.629764526622943E-3</v>
      </c>
      <c r="D69" s="4">
        <v>1.8547259687571618E-2</v>
      </c>
      <c r="E69" s="16">
        <v>4.7331400116060844E-3</v>
      </c>
      <c r="F69" s="4">
        <v>1.3160804850712142E-3</v>
      </c>
      <c r="G69" s="4">
        <v>9.4095307903218333E-3</v>
      </c>
      <c r="H69" s="16">
        <v>2.1268575761458172E-2</v>
      </c>
      <c r="I69" s="4">
        <v>1.6129821025718367E-2</v>
      </c>
      <c r="J69" s="4">
        <v>2.9454250120485137E-2</v>
      </c>
      <c r="L69" s="16">
        <v>1.1000000000000001E-2</v>
      </c>
      <c r="M69" s="4">
        <v>6.0000000000000001E-3</v>
      </c>
      <c r="N69" s="4">
        <v>1.8000000000000002E-2</v>
      </c>
      <c r="O69" s="16">
        <v>4.0000000000000001E-3</v>
      </c>
      <c r="P69" s="4">
        <v>1E-3</v>
      </c>
      <c r="Q69" s="4">
        <v>9.0000000000000011E-3</v>
      </c>
      <c r="R69" s="16">
        <v>2.1000000000000001E-2</v>
      </c>
      <c r="S69" s="4">
        <v>1.3999999999999999E-2</v>
      </c>
      <c r="T69" s="4">
        <v>3.2000000000000001E-2</v>
      </c>
    </row>
    <row r="70" spans="1:20" x14ac:dyDescent="0.3">
      <c r="A70" t="s">
        <v>219</v>
      </c>
      <c r="B70" s="16">
        <v>2.4651528681237107E-2</v>
      </c>
      <c r="C70" s="4">
        <v>1.6407359587509534E-2</v>
      </c>
      <c r="D70" s="4">
        <v>3.6710144176197078E-2</v>
      </c>
      <c r="E70" s="16">
        <v>7.928583540566584E-3</v>
      </c>
      <c r="F70" s="4">
        <v>6.7260996508538441E-3</v>
      </c>
      <c r="G70" s="4">
        <v>9.5762901025971715E-3</v>
      </c>
      <c r="H70" s="16">
        <v>4.2985064119718724E-2</v>
      </c>
      <c r="I70" s="4">
        <v>2.6444675994554228E-2</v>
      </c>
      <c r="J70" s="4">
        <v>6.8997666180827394E-2</v>
      </c>
      <c r="L70" s="16">
        <v>2.3E-2</v>
      </c>
      <c r="M70" s="4">
        <v>1.7000000000000001E-2</v>
      </c>
      <c r="N70" s="4">
        <v>3.4000000000000002E-2</v>
      </c>
      <c r="O70" s="16">
        <v>9.0000000000000011E-3</v>
      </c>
      <c r="P70" s="4">
        <v>6.9999999999999993E-3</v>
      </c>
      <c r="Q70" s="4">
        <v>1.2E-2</v>
      </c>
      <c r="R70" s="16">
        <v>4.5999999999999999E-2</v>
      </c>
      <c r="S70" s="4">
        <v>3.3000000000000002E-2</v>
      </c>
      <c r="T70" s="4">
        <v>6.7000000000000004E-2</v>
      </c>
    </row>
    <row r="71" spans="1:20" x14ac:dyDescent="0.3">
      <c r="A71" t="s">
        <v>220</v>
      </c>
      <c r="B71" s="16">
        <v>6.5102589393567056E-2</v>
      </c>
      <c r="C71" s="4">
        <v>4.1217331041851706E-2</v>
      </c>
      <c r="D71" s="4">
        <v>0.10014791979384295</v>
      </c>
      <c r="E71" s="16">
        <v>3.9814594035740003E-2</v>
      </c>
      <c r="F71" s="4">
        <v>1.7878788684750433E-2</v>
      </c>
      <c r="G71" s="4">
        <v>6.9887919409572591E-2</v>
      </c>
      <c r="H71" s="16">
        <v>9.2809879831393063E-2</v>
      </c>
      <c r="I71" s="4">
        <v>6.5349350794448771E-2</v>
      </c>
      <c r="J71" s="4">
        <v>0.13625536238208047</v>
      </c>
      <c r="L71" s="16">
        <v>5.5999999999999994E-2</v>
      </c>
      <c r="M71" s="4">
        <v>3.6000000000000004E-2</v>
      </c>
      <c r="N71" s="4">
        <v>8.6999999999999994E-2</v>
      </c>
      <c r="O71" s="16">
        <v>2.8999999999999998E-2</v>
      </c>
      <c r="P71" s="4">
        <v>1.3999999999999999E-2</v>
      </c>
      <c r="Q71" s="4">
        <v>5.4000000000000006E-2</v>
      </c>
      <c r="R71" s="16">
        <v>9.8000000000000004E-2</v>
      </c>
      <c r="S71" s="4">
        <v>7.0999999999999994E-2</v>
      </c>
      <c r="T71" s="4">
        <v>0.14099999999999999</v>
      </c>
    </row>
    <row r="72" spans="1:20" x14ac:dyDescent="0.3">
      <c r="A72" t="s">
        <v>221</v>
      </c>
      <c r="B72" s="16">
        <v>3.5175263091474861E-2</v>
      </c>
      <c r="C72" s="4">
        <v>2.5558313231268202E-2</v>
      </c>
      <c r="D72" s="4">
        <v>4.9328210625027125E-2</v>
      </c>
      <c r="E72" s="16">
        <v>2.5915386640369287E-2</v>
      </c>
      <c r="F72" s="4">
        <v>1.9891032519515611E-2</v>
      </c>
      <c r="G72" s="4">
        <v>3.4184623505193877E-2</v>
      </c>
      <c r="H72" s="16">
        <v>4.5270613556066971E-2</v>
      </c>
      <c r="I72" s="4">
        <v>3.1381625146364632E-2</v>
      </c>
      <c r="J72" s="4">
        <v>6.7347205977403152E-2</v>
      </c>
      <c r="L72" s="16">
        <v>3.4000000000000002E-2</v>
      </c>
      <c r="M72" s="4">
        <v>2.3E-2</v>
      </c>
      <c r="N72" s="4">
        <v>0.05</v>
      </c>
      <c r="O72" s="16">
        <v>2.5000000000000001E-2</v>
      </c>
      <c r="P72" s="4">
        <v>0.02</v>
      </c>
      <c r="Q72" s="4">
        <v>3.4000000000000002E-2</v>
      </c>
      <c r="R72" s="16">
        <v>4.7E-2</v>
      </c>
      <c r="S72" s="4">
        <v>2.8999999999999998E-2</v>
      </c>
      <c r="T72" s="4">
        <v>7.4999999999999997E-2</v>
      </c>
    </row>
    <row r="73" spans="1:20" x14ac:dyDescent="0.3">
      <c r="A73" t="s">
        <v>222</v>
      </c>
      <c r="B73" s="16">
        <v>4.8764264049444464E-2</v>
      </c>
      <c r="C73" s="4">
        <v>3.7772359068846587E-2</v>
      </c>
      <c r="D73" s="4">
        <v>6.4956265468129396E-2</v>
      </c>
      <c r="E73" s="16">
        <v>3.2986222469648205E-2</v>
      </c>
      <c r="F73" s="4">
        <v>2.7728967118659888E-2</v>
      </c>
      <c r="G73" s="4">
        <v>4.022873073070108E-2</v>
      </c>
      <c r="H73" s="16">
        <v>6.5900924356954688E-2</v>
      </c>
      <c r="I73" s="4">
        <v>4.8078171213291762E-2</v>
      </c>
      <c r="J73" s="4">
        <v>9.4165087459127272E-2</v>
      </c>
      <c r="L73" s="16">
        <v>0.04</v>
      </c>
      <c r="M73" s="4">
        <v>3.1E-2</v>
      </c>
      <c r="N73" s="4">
        <v>5.5E-2</v>
      </c>
      <c r="O73" s="16">
        <v>2.1000000000000001E-2</v>
      </c>
      <c r="P73" s="4">
        <v>1.6E-2</v>
      </c>
      <c r="Q73" s="4">
        <v>0.03</v>
      </c>
      <c r="R73" s="16">
        <v>7.0000000000000007E-2</v>
      </c>
      <c r="S73" s="4">
        <v>5.5E-2</v>
      </c>
      <c r="T73" s="4">
        <v>9.4E-2</v>
      </c>
    </row>
    <row r="74" spans="1:20" x14ac:dyDescent="0.3">
      <c r="A74" t="s">
        <v>223</v>
      </c>
      <c r="B74" s="16">
        <v>6.7265353017238336E-2</v>
      </c>
      <c r="C74" s="4">
        <v>5.0166430098499679E-2</v>
      </c>
      <c r="D74" s="4">
        <v>9.2335247485971439E-2</v>
      </c>
      <c r="E74" s="16">
        <v>5.4147742188254681E-2</v>
      </c>
      <c r="F74" s="4">
        <v>4.4973100106403735E-2</v>
      </c>
      <c r="G74" s="4">
        <v>6.6715176335243903E-2</v>
      </c>
      <c r="H74" s="16">
        <v>8.1468958243527692E-2</v>
      </c>
      <c r="I74" s="4">
        <v>5.5474343079240943E-2</v>
      </c>
      <c r="J74" s="4">
        <v>0.12253415571835088</v>
      </c>
      <c r="L74" s="16">
        <v>5.9000000000000004E-2</v>
      </c>
      <c r="M74" s="4">
        <v>4.0999999999999995E-2</v>
      </c>
      <c r="N74" s="4">
        <v>8.8000000000000009E-2</v>
      </c>
      <c r="O74" s="16">
        <v>4.4999999999999998E-2</v>
      </c>
      <c r="P74" s="4">
        <v>3.4000000000000002E-2</v>
      </c>
      <c r="Q74" s="4">
        <v>6.3E-2</v>
      </c>
      <c r="R74" s="16">
        <v>8.1000000000000003E-2</v>
      </c>
      <c r="S74" s="4">
        <v>5.2000000000000005E-2</v>
      </c>
      <c r="T74" s="4">
        <v>0.127</v>
      </c>
    </row>
    <row r="75" spans="1:20" x14ac:dyDescent="0.3">
      <c r="A75" t="s">
        <v>224</v>
      </c>
      <c r="B75" s="16">
        <v>9.2004551097652779E-2</v>
      </c>
      <c r="C75" s="4">
        <v>6.9933518737937669E-2</v>
      </c>
      <c r="D75" s="4">
        <v>0.12433423563611903</v>
      </c>
      <c r="E75" s="16">
        <v>6.9982909862653098E-2</v>
      </c>
      <c r="F75" s="4">
        <v>5.1645136757581346E-2</v>
      </c>
      <c r="G75" s="4">
        <v>9.5055494320261016E-2</v>
      </c>
      <c r="H75" s="16">
        <v>0.11582113527606933</v>
      </c>
      <c r="I75" s="4">
        <v>8.8588689775850188E-2</v>
      </c>
      <c r="J75" s="4">
        <v>0.15884180494635042</v>
      </c>
      <c r="L75" s="16">
        <v>7.9000000000000001E-2</v>
      </c>
      <c r="M75" s="4">
        <v>5.9000000000000004E-2</v>
      </c>
      <c r="N75" s="4">
        <v>0.11199999999999999</v>
      </c>
      <c r="O75" s="16">
        <v>5.4000000000000006E-2</v>
      </c>
      <c r="P75" s="4">
        <v>0.04</v>
      </c>
      <c r="Q75" s="4">
        <v>7.6999999999999999E-2</v>
      </c>
      <c r="R75" s="16">
        <v>0.11900000000000001</v>
      </c>
      <c r="S75" s="4">
        <v>8.8000000000000009E-2</v>
      </c>
      <c r="T75" s="4">
        <v>0.16800000000000001</v>
      </c>
    </row>
    <row r="76" spans="1:20" x14ac:dyDescent="0.3">
      <c r="A76" t="s">
        <v>225</v>
      </c>
      <c r="B76" s="16">
        <v>4.5523838059142313E-2</v>
      </c>
      <c r="C76" s="4">
        <v>4.8648003682814585E-2</v>
      </c>
      <c r="D76" s="4">
        <v>4.0964479295749701E-2</v>
      </c>
      <c r="E76" s="16">
        <v>3.8368598843429323E-2</v>
      </c>
      <c r="F76" s="4">
        <v>4.1035344355736789E-2</v>
      </c>
      <c r="G76" s="4">
        <v>3.4762654473768653E-2</v>
      </c>
      <c r="H76" s="16">
        <v>5.3257014412368353E-2</v>
      </c>
      <c r="I76" s="4">
        <v>5.6358400774192262E-2</v>
      </c>
      <c r="J76" s="4">
        <v>4.8335755854874166E-2</v>
      </c>
      <c r="L76" s="16">
        <v>0.04</v>
      </c>
      <c r="M76" s="4">
        <v>0.04</v>
      </c>
      <c r="N76" s="4">
        <v>3.9E-2</v>
      </c>
      <c r="O76" s="16">
        <v>3.1E-2</v>
      </c>
      <c r="P76" s="4">
        <v>0.03</v>
      </c>
      <c r="Q76" s="4">
        <v>3.3000000000000002E-2</v>
      </c>
      <c r="R76" s="16">
        <v>5.4000000000000006E-2</v>
      </c>
      <c r="S76" s="4">
        <v>5.7000000000000002E-2</v>
      </c>
      <c r="T76" s="4">
        <v>4.9000000000000002E-2</v>
      </c>
    </row>
    <row r="77" spans="1:20" x14ac:dyDescent="0.3">
      <c r="A77" t="s">
        <v>226</v>
      </c>
      <c r="B77" s="16">
        <v>1.1338058448422172E-2</v>
      </c>
      <c r="C77" s="4">
        <v>9.1603865343117419E-3</v>
      </c>
      <c r="D77" s="4">
        <v>1.4545335771532688E-2</v>
      </c>
      <c r="E77" s="16">
        <v>1.3158705014075425E-2</v>
      </c>
      <c r="F77" s="4">
        <v>1.2220327476794839E-2</v>
      </c>
      <c r="G77" s="4">
        <v>1.444425759911552E-2</v>
      </c>
      <c r="H77" s="16">
        <v>9.3604993520565675E-3</v>
      </c>
      <c r="I77" s="4">
        <v>6.0346542829287121E-3</v>
      </c>
      <c r="J77" s="4">
        <v>1.4665554394014622E-2</v>
      </c>
      <c r="L77" s="16">
        <v>1.1000000000000001E-2</v>
      </c>
      <c r="M77" s="4">
        <v>8.0000000000000002E-3</v>
      </c>
      <c r="N77" s="4">
        <v>1.6E-2</v>
      </c>
      <c r="O77" s="16">
        <v>9.0000000000000011E-3</v>
      </c>
      <c r="P77" s="4">
        <v>8.0000000000000002E-3</v>
      </c>
      <c r="Q77" s="4">
        <v>1.2E-2</v>
      </c>
      <c r="R77" s="16">
        <v>1.3999999999999999E-2</v>
      </c>
      <c r="S77" s="4">
        <v>9.0000000000000011E-3</v>
      </c>
      <c r="T77" s="4">
        <v>2.2000000000000002E-2</v>
      </c>
    </row>
  </sheetData>
  <mergeCells count="2">
    <mergeCell ref="B1:J1"/>
    <mergeCell ref="L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 méthodologique</vt:lpstr>
      <vt:lpstr>Cadrage</vt:lpstr>
      <vt:lpstr>Travail</vt:lpstr>
      <vt:lpstr>Santé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 Leroyer</cp:lastModifiedBy>
  <dcterms:created xsi:type="dcterms:W3CDTF">2020-01-01T15:12:54Z</dcterms:created>
  <dcterms:modified xsi:type="dcterms:W3CDTF">2020-01-01T18:34:18Z</dcterms:modified>
</cp:coreProperties>
</file>