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 yWindow="528" windowWidth="21852" windowHeight="8940" activeTab="1"/>
  </bookViews>
  <sheets>
    <sheet name="Note méthodologique" sheetId="14" r:id="rId1"/>
    <sheet name="Cadrage" sheetId="15" r:id="rId2"/>
    <sheet name="Travail" sheetId="1" r:id="rId3"/>
    <sheet name="Santé" sheetId="4" r:id="rId4"/>
  </sheets>
  <calcPr calcId="145621"/>
</workbook>
</file>

<file path=xl/calcChain.xml><?xml version="1.0" encoding="utf-8"?>
<calcChain xmlns="http://schemas.openxmlformats.org/spreadsheetml/2006/main">
  <c r="D29" i="15" l="1"/>
  <c r="D28" i="15"/>
  <c r="B30" i="15"/>
  <c r="D30" i="15"/>
  <c r="C30" i="15"/>
</calcChain>
</file>

<file path=xl/sharedStrings.xml><?xml version="1.0" encoding="utf-8"?>
<sst xmlns="http://schemas.openxmlformats.org/spreadsheetml/2006/main" count="300" uniqueCount="264">
  <si>
    <t>Variables</t>
  </si>
  <si>
    <t>Données brutes</t>
  </si>
  <si>
    <t>Données redressées</t>
  </si>
  <si>
    <t>Hommes</t>
  </si>
  <si>
    <t>&lt;= 24 ans</t>
  </si>
  <si>
    <t>25-34 ans</t>
  </si>
  <si>
    <t>35-44 ans</t>
  </si>
  <si>
    <t>45-54 ans</t>
  </si>
  <si>
    <t>55 ans et +</t>
  </si>
  <si>
    <t>Cadres</t>
  </si>
  <si>
    <t>Professions intermédiaires</t>
  </si>
  <si>
    <t>Employés</t>
  </si>
  <si>
    <t>Ouvriers</t>
  </si>
  <si>
    <t>BE Indus. manufacturière, extract. &amp; autr.</t>
  </si>
  <si>
    <t>FZ Construction</t>
  </si>
  <si>
    <t>GI Commerce, transp., hébergemnt &amp; restau.</t>
  </si>
  <si>
    <t>JU Services divers</t>
  </si>
  <si>
    <t>OQ Admin. pub., enseign., santé &amp; act. soc.</t>
  </si>
  <si>
    <t>Changement de travail dans les 12 derniers mois pour raison médicale</t>
  </si>
  <si>
    <t>Changement de travail dans les 12 derniers mois pour une autre raison</t>
  </si>
  <si>
    <t>Changement de travail dans les 12 derniers mois, raison non précisée</t>
  </si>
  <si>
    <t>Pas de changement de travail dans les 12 derniers mois</t>
  </si>
  <si>
    <t>Travail à temps plein</t>
  </si>
  <si>
    <t>Travail en journée normale</t>
  </si>
  <si>
    <t>Coupures de plus de 2h</t>
  </si>
  <si>
    <t>Travail en horaires décalés</t>
  </si>
  <si>
    <t>Travail en horaires irréguliers</t>
  </si>
  <si>
    <t>Travail de nuit</t>
  </si>
  <si>
    <t>Déplacements de plus de 24h</t>
  </si>
  <si>
    <t>Dépasser les horaires normaux  - jamais</t>
  </si>
  <si>
    <t>Dépasser les horaires normaux  - rarement</t>
  </si>
  <si>
    <t>Dépasser les horaires normaux  - assez souvent</t>
  </si>
  <si>
    <t>Dépasser les horaires normaux  - très souvent</t>
  </si>
  <si>
    <t>Sauter pause/repas  - jamais</t>
  </si>
  <si>
    <t>Sauter pause/repas  - rarement</t>
  </si>
  <si>
    <t>Sauter pause/repas  - assez souvent</t>
  </si>
  <si>
    <t>Sauter pause/repas  - très souvent</t>
  </si>
  <si>
    <t>Traiter trop vite une opération...  - jamais</t>
  </si>
  <si>
    <t>Traiter trop vite une opération...  - rarement</t>
  </si>
  <si>
    <t>Traiter trop vite une opération...  - assez souvent</t>
  </si>
  <si>
    <t>Traiter trop vite une opération...  - très souvent</t>
  </si>
  <si>
    <t>Difficultés liées à la pression temporelle = 0</t>
  </si>
  <si>
    <t>Difficultés liées à la pression temporelle = 1</t>
  </si>
  <si>
    <t>Difficultés liées à la pression temporelle = 2</t>
  </si>
  <si>
    <t>Difficultés liées à la pression temporelle = 3</t>
  </si>
  <si>
    <t>Difficultés liées à la pression temporelle = 4</t>
  </si>
  <si>
    <t>Difficultés liées à la pression temporelle = 5</t>
  </si>
  <si>
    <t>Difficultés liées à la pression temporelle = 6</t>
  </si>
  <si>
    <t>Difficultés liées à la pression temporelle = 7</t>
  </si>
  <si>
    <t>Difficultés liées à la pression temporelle = 8</t>
  </si>
  <si>
    <t>Difficultés liées à la pression temporelle = 9</t>
  </si>
  <si>
    <t>Difficultés liées à la pression temporelle = 10</t>
  </si>
  <si>
    <t>Pression temporelle &gt; 5/10</t>
  </si>
  <si>
    <t>Abandonner une tâche pour une autre</t>
  </si>
  <si>
    <t>Si oui, perturbe le travail</t>
  </si>
  <si>
    <t>Si oui, aspect positif du travail</t>
  </si>
  <si>
    <t>Le travail permet d'apprendre  - non pas du tout</t>
  </si>
  <si>
    <t>Le travail permet d'apprendre  - plutôt non</t>
  </si>
  <si>
    <t>Le travail permet d'apprendre  - plutôt oui</t>
  </si>
  <si>
    <t>Le travail permet d'apprendre  - oui tout à fait</t>
  </si>
  <si>
    <t>Le travail est varié  - non pas du tout</t>
  </si>
  <si>
    <t>Le travail est varié  - plutôt non</t>
  </si>
  <si>
    <t>Le travail est varié  - plutôt oui</t>
  </si>
  <si>
    <t>Le travail est varié  - oui tout à fait</t>
  </si>
  <si>
    <t>Choix de la façon de procéder  - non pas du tout</t>
  </si>
  <si>
    <t>Choix de la façon de procéder  - plutôt non</t>
  </si>
  <si>
    <t>Choix de la façon de procéder  - plutôt oui</t>
  </si>
  <si>
    <t>Choix de la façon de procéder  - oui tout à fait</t>
  </si>
  <si>
    <t>Possibilité suffisantes de coopérations  - non pas du tout</t>
  </si>
  <si>
    <t>Possibilité suffisantes de coopérations  - plutôt non</t>
  </si>
  <si>
    <t>Possibilité suffisantes de coopérations  - plutôt oui</t>
  </si>
  <si>
    <t>Possibilité suffisantes de coopérations  - oui tout à fait</t>
  </si>
  <si>
    <t>Avoir les moyens de faire un travail de bonne qualité  - non pas du tout</t>
  </si>
  <si>
    <t>Avoir les moyens de faire un travail de bonne qualité  - plutôt non</t>
  </si>
  <si>
    <t>Avoir les moyens de faire un travail de bonne qualité  - plutôt oui</t>
  </si>
  <si>
    <t>Avoir les moyens de faire un travail de bonne qualité  - oui tout à fait</t>
  </si>
  <si>
    <t>Travail reconnu par l'entourage professionnel  - non pas du tout</t>
  </si>
  <si>
    <t>Travail reconnu par l'entourage professionnel  - plutôt non</t>
  </si>
  <si>
    <t>Travail reconnu par l'entourage professionnel  - plutôt oui</t>
  </si>
  <si>
    <t>Travail reconnu par l'entourage professionnel  - oui tout à fait</t>
  </si>
  <si>
    <t>Devoir faire des choses que l'on désapprouve  - non pas du tout</t>
  </si>
  <si>
    <t>Devoir faire des choses que l'on désapprouve  - plutôt non</t>
  </si>
  <si>
    <t>Devoir faire des choses que l'on désapprouve  - plutôt oui</t>
  </si>
  <si>
    <t>Devoir faire des choses que l'on désapprouve  - oui tout à fait</t>
  </si>
  <si>
    <t>Travailler avec la peur de perdre son emploi  - non pas du tout</t>
  </si>
  <si>
    <t>Travailler avec la peur de perdre son emploi  - plutôt non</t>
  </si>
  <si>
    <t>Travailler avec la peur de perdre son emploi  - plutôt oui</t>
  </si>
  <si>
    <t>Travailler avec la peur de perdre son emploi  - oui tout à fait</t>
  </si>
  <si>
    <t>Arriver à concilier vie prof et vie hors travail  - non pas du tout</t>
  </si>
  <si>
    <t>Arriver à concilier vie prof et vie hors travail  - plutôt non</t>
  </si>
  <si>
    <t>Arriver à concilier vie prof et vie hors travail  - plutôt oui</t>
  </si>
  <si>
    <t>Arriver à concilier vie prof et vie hors travail  - oui tout à fait</t>
  </si>
  <si>
    <t>Postures contraignantes - non jamais</t>
  </si>
  <si>
    <t>Postures contraignantes - oui parfois</t>
  </si>
  <si>
    <t>Postures contraignantes - oui souvent</t>
  </si>
  <si>
    <t>Pas de postures contraignantes</t>
  </si>
  <si>
    <t>Postures contraignantes, difficile ou pénible</t>
  </si>
  <si>
    <t>Postures contraignantes, pas difficile ou pénible</t>
  </si>
  <si>
    <t>Postures contraignantes, difficile ou pénible n.p.</t>
  </si>
  <si>
    <t>Efforts / port de charges - non jamais</t>
  </si>
  <si>
    <t>Efforts / port de charges - oui parfois</t>
  </si>
  <si>
    <t>Efforts / port de charges - oui souvent</t>
  </si>
  <si>
    <t>Pas d'efforts / port de charges</t>
  </si>
  <si>
    <t>Efforts / port de charges, difficile ou pénible</t>
  </si>
  <si>
    <t>Efforts / port de charges, pas difficile ou pénible</t>
  </si>
  <si>
    <t>Efforts / port de charges, difficile ou pénible n.p.</t>
  </si>
  <si>
    <t>Gestes répétitifs - non jamais</t>
  </si>
  <si>
    <t>Gestes répétitifs - oui parfois</t>
  </si>
  <si>
    <t>Gestes répétitifs - oui souvent</t>
  </si>
  <si>
    <t>Pas de gestes répétitifs</t>
  </si>
  <si>
    <t>Gestes répétitifs, difficile ou pénible</t>
  </si>
  <si>
    <t>Gestes répétitifs, pas difficile ou pénible</t>
  </si>
  <si>
    <t>Gestes répétitifs, difficile ou pénible n.p.</t>
  </si>
  <si>
    <t>Importants déplacements à pied - non jamais</t>
  </si>
  <si>
    <t>Importants déplacements à pied - oui parfois</t>
  </si>
  <si>
    <t>Importants déplacements à pied - oui souvent</t>
  </si>
  <si>
    <t>Pas d'importants déplacements à pied</t>
  </si>
  <si>
    <t>Importants déplacements à pied, difficile ou pénible</t>
  </si>
  <si>
    <t>Importants déplacements à pied, pas difficile ou pénible</t>
  </si>
  <si>
    <t>Importants déplacements à pied, difficile ou pénible n.p.</t>
  </si>
  <si>
    <t>Station debout prolongée - non jamais</t>
  </si>
  <si>
    <t>Station debout prolongée - oui parfois</t>
  </si>
  <si>
    <t>Station debout prolongée - oui souvent</t>
  </si>
  <si>
    <t>Pas de station debout prolongée</t>
  </si>
  <si>
    <t>Station debout prolongée, difficile ou pénible</t>
  </si>
  <si>
    <t>Station debout prolongée, pas difficile ou pénible</t>
  </si>
  <si>
    <t>Station debout prolongée, difficile ou pénible n.p.</t>
  </si>
  <si>
    <t>Produits chimiques</t>
  </si>
  <si>
    <t>Poussières, fumées</t>
  </si>
  <si>
    <t>Ray. ionisants</t>
  </si>
  <si>
    <t>Vibrations</t>
  </si>
  <si>
    <t>Gêne sonore</t>
  </si>
  <si>
    <t>Bruits &gt; 80 dB</t>
  </si>
  <si>
    <t>Contraintes visuelles</t>
  </si>
  <si>
    <t>Conduite routière prolongée</t>
  </si>
  <si>
    <t>Chaleur intense</t>
  </si>
  <si>
    <t>Froid intense</t>
  </si>
  <si>
    <t>Intempéries</t>
  </si>
  <si>
    <t>Pression psychologique</t>
  </si>
  <si>
    <t>Agents biologiques</t>
  </si>
  <si>
    <t>Contact avec le public</t>
  </si>
  <si>
    <t>Formation depuis 1 an</t>
  </si>
  <si>
    <t>Si oui, en rapport avec le travail actuel</t>
  </si>
  <si>
    <t>Si oui, en rapport avec un poste futur</t>
  </si>
  <si>
    <t>Si oui, formation d'intérêt général</t>
  </si>
  <si>
    <t>Rôle de tuteur/formateur depuis 1 an</t>
  </si>
  <si>
    <t>Activité sportive régulière</t>
  </si>
  <si>
    <t>Tabagisme actif</t>
  </si>
  <si>
    <t>Tabagisme &gt; 15 cig/j</t>
  </si>
  <si>
    <t>Consommation de café</t>
  </si>
  <si>
    <t>Consommation de café &gt; 4 tasses/j</t>
  </si>
  <si>
    <t>Trajets domicile/travail longs ou pénibles</t>
  </si>
  <si>
    <t>Normaux ou maigres</t>
  </si>
  <si>
    <t>Surpoids</t>
  </si>
  <si>
    <t>Obeses</t>
  </si>
  <si>
    <t>Respiratoire - Existence d'un problème</t>
  </si>
  <si>
    <t>Cardiovasculaire - Existence d'un problème</t>
  </si>
  <si>
    <t>HTA - Existence d'un problème</t>
  </si>
  <si>
    <t>Fatigue - Existence d'un problème</t>
  </si>
  <si>
    <t>Anxiété - Existence d'un problème</t>
  </si>
  <si>
    <t>Sommeil - Existence d'un problème</t>
  </si>
  <si>
    <t>Troubles neuro-psychiques (les 3 signes ci-dessus) - Existence d'un problème</t>
  </si>
  <si>
    <t>Digestif - Existence d'un problème</t>
  </si>
  <si>
    <t>Epaule - Existence d'un problème</t>
  </si>
  <si>
    <t>Coude - Existence d'un problème</t>
  </si>
  <si>
    <t>Poignet/main - Existence d'un problème</t>
  </si>
  <si>
    <t>Membres supérieurs (au moins 1 localisation) - Existence d'un problème</t>
  </si>
  <si>
    <t>Membres inférieurs - Existence d'un problème</t>
  </si>
  <si>
    <t>Vertèbres cervicales - Existence d'un problème</t>
  </si>
  <si>
    <t>Vertèbres dorso-lombaires - Existence d'un problème</t>
  </si>
  <si>
    <t>Rachis (cervical ou dorso-lombaire) - Existence d'un problème</t>
  </si>
  <si>
    <t>Cutané - Existence d'un problème</t>
  </si>
  <si>
    <t>Audition - Existence d'un problème</t>
  </si>
  <si>
    <t>Respiratoire - Plaintes ou signes cliniques</t>
  </si>
  <si>
    <t>Cardiovasculaire - Plaintes ou signes cliniques</t>
  </si>
  <si>
    <t>HTA - Plaintes ou signes cliniques</t>
  </si>
  <si>
    <t>Fatigue - Plaintes ou signes cliniques</t>
  </si>
  <si>
    <t>Anxiété - Plaintes ou signes cliniques</t>
  </si>
  <si>
    <t>Sommeil - Plaintes ou signes cliniques</t>
  </si>
  <si>
    <t>Troubles neuro-psychiques (les 3 signes ci-dessus) - Plaintes ou signes cliniques</t>
  </si>
  <si>
    <t>Digestif - Plaintes ou signes cliniques</t>
  </si>
  <si>
    <t>Epaule - Plaintes ou signes cliniques</t>
  </si>
  <si>
    <t>Coude - Plaintes ou signes cliniques</t>
  </si>
  <si>
    <t>Poignet/main - Plaintes ou signes cliniques</t>
  </si>
  <si>
    <t>Membres supérieurs (au moins 1 localisation) - Plaintes ou signes cliniques</t>
  </si>
  <si>
    <t>Membres inférieurs - Plaintes ou signes cliniques</t>
  </si>
  <si>
    <t>Vertèbres cervicales - Plaintes ou signes cliniques</t>
  </si>
  <si>
    <t>Vertèbres dorso-lombaires - Plaintes ou signes cliniques</t>
  </si>
  <si>
    <t>Rachis (cervical ou dorso-lombaire) - Plaintes ou signes cliniques</t>
  </si>
  <si>
    <t>Cutané - Plaintes ou signes cliniques</t>
  </si>
  <si>
    <t>Audition - Plaintes ou signes cliniques</t>
  </si>
  <si>
    <t>Respiratoire - Gêne dans le travail</t>
  </si>
  <si>
    <t>Cardiovasculaire - Gêne dans le travail</t>
  </si>
  <si>
    <t>HTA - Gêne dans le travail</t>
  </si>
  <si>
    <t>Fatigue - Gêne dans le travail</t>
  </si>
  <si>
    <t>Anxiété - Gêne dans le travail</t>
  </si>
  <si>
    <t>Sommeil - Gêne dans le travail</t>
  </si>
  <si>
    <t>Troubles neuro-psychiques (les 3 signes ci-dessus) - Gêne dans le travail</t>
  </si>
  <si>
    <t>Digestif - Gêne dans le travail</t>
  </si>
  <si>
    <t>Epaule - Gêne dans le travail</t>
  </si>
  <si>
    <t>Coude - Gêne dans le travail</t>
  </si>
  <si>
    <t>Poignet/main - Gêne dans le travail</t>
  </si>
  <si>
    <t>Membres supérieurs (au moins 1 localisation) - Gêne dans le travail</t>
  </si>
  <si>
    <t>Membres inférieurs - Gêne dans le travail</t>
  </si>
  <si>
    <t>Vertèbres cervicales - Gêne dans le travail</t>
  </si>
  <si>
    <t>Vertèbres dorso-lombaires - Gêne dans le travail</t>
  </si>
  <si>
    <t>Rachis (cervical ou dorso-lombaire) - Gêne dans le travail</t>
  </si>
  <si>
    <t>Cutané - Gêne dans le travail</t>
  </si>
  <si>
    <t>Audition - Gêne dans le travail</t>
  </si>
  <si>
    <t>Respiratoire - Traitement ou autre soin</t>
  </si>
  <si>
    <t>Cardiovasculaire - Traitement ou autre soin</t>
  </si>
  <si>
    <t>HTA - Traitement ou autre soin</t>
  </si>
  <si>
    <t>Fatigue - Traitement ou autre soin</t>
  </si>
  <si>
    <t>Anxiété - Traitement ou autre soin</t>
  </si>
  <si>
    <t>Sommeil - Traitement ou autre soin</t>
  </si>
  <si>
    <t>Troubles neuro-psychiques (les 3 signes ci-dessus) - Traitement ou autre soin</t>
  </si>
  <si>
    <t>Digestif - Traitement ou autre soin</t>
  </si>
  <si>
    <t>Epaule - Traitement ou autre soin</t>
  </si>
  <si>
    <t>Coude - Traitement ou autre soin</t>
  </si>
  <si>
    <t>Poignet/main - Traitement ou autre soin</t>
  </si>
  <si>
    <t>Membres supérieurs (au moins 1 localisation) - Traitement ou autre soin</t>
  </si>
  <si>
    <t>Membres inférieurs - Traitement ou autre soin</t>
  </si>
  <si>
    <t>Vertèbres cervicales - Traitement ou autre soin</t>
  </si>
  <si>
    <t>Vertèbres dorso-lombaires - Traitement ou autre soin</t>
  </si>
  <si>
    <t>Rachis (cervical ou dorso-lombaire) - Traitement ou autre soin</t>
  </si>
  <si>
    <t>Cutané - Traitement ou autre soin</t>
  </si>
  <si>
    <t>Audition - Traitement ou autre soin</t>
  </si>
  <si>
    <t>ENSEMBLE</t>
  </si>
  <si>
    <t>HOMMES</t>
  </si>
  <si>
    <t>FEMMES</t>
  </si>
  <si>
    <t>Ensemble      &lt; 45 ans</t>
  </si>
  <si>
    <t>Ensemble 45 ans et +</t>
  </si>
  <si>
    <t>Hommes      &lt; 45 ans</t>
  </si>
  <si>
    <t>Hommes     45 ans et +</t>
  </si>
  <si>
    <t>Femmes     &lt; 45 ans</t>
  </si>
  <si>
    <t>Femmes     45 ans et +</t>
  </si>
  <si>
    <t>Observatoire Evrest : exploitations régionales</t>
  </si>
  <si>
    <t>Les données régionales de l'observatoire Evrest étaient jusqu'en 2015-2016 fournies de façon "brute", à titre d'information pour les participants à l'observatoire.</t>
  </si>
  <si>
    <r>
      <t xml:space="preserve">Les estimations </t>
    </r>
    <r>
      <rPr>
        <b/>
        <i/>
        <sz val="11"/>
        <color indexed="8"/>
        <rFont val="Calibri"/>
        <family val="2"/>
        <scheme val="minor"/>
      </rPr>
      <t>nationales</t>
    </r>
    <r>
      <rPr>
        <sz val="11"/>
        <color indexed="8"/>
        <rFont val="Calibri"/>
        <family val="2"/>
        <scheme val="minor"/>
      </rPr>
      <t xml:space="preserve"> fournies sont désormais uniquement des données </t>
    </r>
    <r>
      <rPr>
        <b/>
        <sz val="11"/>
        <color indexed="8"/>
        <rFont val="Calibri"/>
        <family val="2"/>
        <scheme val="minor"/>
      </rPr>
      <t>redressées</t>
    </r>
    <r>
      <rPr>
        <sz val="11"/>
        <color indexed="8"/>
        <rFont val="Calibri"/>
        <family val="2"/>
        <scheme val="minor"/>
      </rPr>
      <t xml:space="preserve"> (c’est-à-dire corrigés des défauts de représentation de l’échantillon interrogé).</t>
    </r>
  </si>
  <si>
    <r>
      <t xml:space="preserve">Les estimations </t>
    </r>
    <r>
      <rPr>
        <b/>
        <i/>
        <sz val="11"/>
        <color indexed="8"/>
        <rFont val="Calibri"/>
        <family val="2"/>
        <scheme val="minor"/>
      </rPr>
      <t>régionales</t>
    </r>
    <r>
      <rPr>
        <sz val="11"/>
        <color indexed="8"/>
        <rFont val="Calibri"/>
        <family val="2"/>
        <scheme val="minor"/>
      </rPr>
      <t xml:space="preserve"> prennent également en compte les défauts de représentation des échantillons.</t>
    </r>
  </si>
  <si>
    <t>3 situations on été envisagées :</t>
  </si>
  <si>
    <t>- régions dans lesquelles au moins 2500 salariés ont complété le questionnaire (sur les 2 années du recueil)</t>
  </si>
  <si>
    <t xml:space="preserve">&gt; les données ont alors été à nouveau pondérées à partir des répartitions régionales par professions et catégories sociales (PCS) et secteurs d'acitivité (NAF) </t>
  </si>
  <si>
    <r>
      <t xml:space="preserve">permettant de fournir des </t>
    </r>
    <r>
      <rPr>
        <b/>
        <sz val="11"/>
        <color indexed="8"/>
        <rFont val="Calibri"/>
        <family val="2"/>
        <scheme val="minor"/>
      </rPr>
      <t>données régionales redressées</t>
    </r>
  </si>
  <si>
    <t>&gt; il est à noter que dans ce cas, les estimations fournies prennent en compte les spécificités des réponses des salariés au niveau régional (puisque basées sur les réponses des salariés au niveau régional)</t>
  </si>
  <si>
    <t>&gt; en 2017-2018, les régions concernées sont : Auvergne-Rhône-Alpes, Grand-Est, Hauts-de-France, Normandie et PACA-Corse</t>
  </si>
  <si>
    <t>- régions dans lesquelles entre 1000 et 2500 salariés ont complété le questionnaire (sur l'une des 2 annése du recueil)</t>
  </si>
  <si>
    <t>&gt; les effectifs interrogés au niveau régional ne sont alors pas suffisants pour pouvoir réaliser un calage régional</t>
  </si>
  <si>
    <r>
      <t>&gt; des estimations régionales ont été fournies en s'appuyant sur les données nationales, appliquées à la structure d'activité (NAF) des régions concernées --&gt;</t>
    </r>
    <r>
      <rPr>
        <b/>
        <i/>
        <sz val="11"/>
        <color indexed="8"/>
        <rFont val="Calibri"/>
        <family val="2"/>
        <scheme val="minor"/>
      </rPr>
      <t xml:space="preserve"> estimations standardisées</t>
    </r>
  </si>
  <si>
    <t>&gt; il est à noter que dans ce cas, les estimations fournies ne prennent pas en compte les spécificités des réponses des salariés au niveau régional (puisque basées sur les réponses des salariés au niveau national)</t>
  </si>
  <si>
    <t>&gt; en 2017-2018, les régions concernées sont : Bourgogne-Franche-Comté, Centre Val de Loire, Ile-de-France, Nouvelle Aquitaine, Occitanie et Pays de la Loire</t>
  </si>
  <si>
    <t>- régions dans lesquelles moins de 1000 salariés ont complété le questionnaire (sur l'une des 2 annése du recueil)</t>
  </si>
  <si>
    <t>&gt; les effectifs interrogés au niveau régional ne sont alors pas suffisants pour pouvoir fournir des estimations fiables - aucune estimation n'est alors fournie au niveau régional</t>
  </si>
  <si>
    <t xml:space="preserve">Les données INSEE utilisées pour le cadrage sont issues des DADS (Déclaration des Données Sociales) de l'année 2015 - hors Agriculture et fonction publique d'Etat. </t>
  </si>
  <si>
    <t>Elles permettent d'avoir une estimation de la répartition théorique des salariés du champ Evrest.</t>
  </si>
  <si>
    <t>Caractéristiques des salariés</t>
  </si>
  <si>
    <t>INSEE 2015</t>
  </si>
  <si>
    <t>BE Industrie</t>
  </si>
  <si>
    <t>Effectifs enquêtés</t>
  </si>
  <si>
    <t>&lt; 45 ans</t>
  </si>
  <si>
    <t>45 ans et +</t>
  </si>
  <si>
    <t>Total</t>
  </si>
  <si>
    <t>Femmes</t>
  </si>
  <si>
    <t>Observatoire EVREST - Région AUVERGNE RHONE ALPES - Données 2017-2018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</si>
</sst>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_-* #,##0\ _€_-;\-* #,##0\ _€_-;_-* &quot;-&quot;??\ _€_-;_-@_-"/>
  </numFmts>
  <fonts count="10" x14ac:knownFonts="1">
    <font>
      <sz val="11"/>
      <color indexed="8"/>
      <name val="Calibri"/>
      <family val="2"/>
      <scheme val="minor"/>
    </font>
    <font>
      <sz val="11"/>
      <color indexed="8"/>
      <name val="Calibri"/>
      <family val="2"/>
      <scheme val="minor"/>
    </font>
    <font>
      <sz val="11"/>
      <name val="Lucida Console"/>
      <family val="3"/>
    </font>
    <font>
      <b/>
      <sz val="11"/>
      <color indexed="8"/>
      <name val="Calibri"/>
      <family val="2"/>
      <scheme val="minor"/>
    </font>
    <font>
      <b/>
      <i/>
      <sz val="11"/>
      <color indexed="8"/>
      <name val="Calibri"/>
      <family val="2"/>
      <scheme val="minor"/>
    </font>
    <font>
      <b/>
      <sz val="14"/>
      <color indexed="8"/>
      <name val="Calibri"/>
      <family val="2"/>
      <scheme val="minor"/>
    </font>
    <font>
      <b/>
      <i/>
      <u/>
      <sz val="12"/>
      <color indexed="8"/>
      <name val="Calibri"/>
      <family val="2"/>
      <scheme val="minor"/>
    </font>
    <font>
      <b/>
      <i/>
      <sz val="12"/>
      <color indexed="8"/>
      <name val="Calibri"/>
      <family val="2"/>
      <scheme val="minor"/>
    </font>
    <font>
      <b/>
      <sz val="11"/>
      <name val="Calibri"/>
      <family val="2"/>
      <scheme val="minor"/>
    </font>
    <font>
      <b/>
      <sz val="12"/>
      <color indexed="8"/>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solid">
        <fgColor theme="2"/>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5">
    <xf numFmtId="0" fontId="0" fillId="0" borderId="0" xfId="0"/>
    <xf numFmtId="3" fontId="0" fillId="0" borderId="0" xfId="0" applyNumberFormat="1"/>
    <xf numFmtId="0" fontId="2" fillId="0" borderId="0" xfId="0" applyFont="1" applyFill="1" applyAlignment="1">
      <alignment vertical="center"/>
    </xf>
    <xf numFmtId="3" fontId="2" fillId="0" borderId="0" xfId="0" applyNumberFormat="1" applyFont="1" applyFill="1" applyAlignment="1">
      <alignment vertical="center"/>
    </xf>
    <xf numFmtId="164" fontId="0" fillId="0" borderId="0" xfId="2" applyNumberFormat="1" applyFont="1"/>
    <xf numFmtId="0" fontId="3" fillId="0" borderId="1" xfId="0" applyFont="1" applyBorder="1"/>
    <xf numFmtId="164" fontId="3" fillId="0" borderId="1" xfId="2" applyNumberFormat="1" applyFont="1" applyBorder="1" applyAlignment="1">
      <alignment horizontal="right"/>
    </xf>
    <xf numFmtId="164" fontId="3" fillId="0" borderId="0" xfId="2" applyNumberFormat="1" applyFont="1"/>
    <xf numFmtId="0" fontId="3" fillId="0" borderId="0" xfId="0" applyFont="1"/>
    <xf numFmtId="0" fontId="3" fillId="0" borderId="1" xfId="0" applyFont="1" applyBorder="1" applyAlignment="1">
      <alignment horizontal="left" wrapText="1"/>
    </xf>
    <xf numFmtId="164" fontId="3" fillId="4" borderId="1" xfId="2" applyNumberFormat="1" applyFont="1" applyFill="1" applyBorder="1" applyAlignment="1">
      <alignment horizontal="right" wrapText="1"/>
    </xf>
    <xf numFmtId="164" fontId="3" fillId="0" borderId="1" xfId="2" applyNumberFormat="1" applyFont="1" applyBorder="1" applyAlignment="1">
      <alignment horizontal="right" wrapText="1"/>
    </xf>
    <xf numFmtId="0" fontId="3" fillId="0" borderId="0" xfId="0" applyFont="1" applyAlignment="1">
      <alignment horizontal="right" wrapText="1"/>
    </xf>
    <xf numFmtId="164" fontId="0" fillId="4" borderId="0" xfId="2" applyNumberFormat="1" applyFont="1" applyFill="1"/>
    <xf numFmtId="0" fontId="5" fillId="0" borderId="0" xfId="0" applyFont="1"/>
    <xf numFmtId="49" fontId="6" fillId="0" borderId="0" xfId="0" applyNumberFormat="1" applyFont="1"/>
    <xf numFmtId="0" fontId="7" fillId="0" borderId="0" xfId="0" applyFont="1"/>
    <xf numFmtId="0" fontId="8" fillId="0" borderId="0" xfId="0" applyFont="1"/>
    <xf numFmtId="0" fontId="9" fillId="0" borderId="0" xfId="0" applyFont="1"/>
    <xf numFmtId="164" fontId="3" fillId="3" borderId="1" xfId="2" applyNumberFormat="1" applyFont="1" applyFill="1" applyBorder="1" applyAlignment="1">
      <alignment horizontal="right" wrapText="1"/>
    </xf>
    <xf numFmtId="164" fontId="3" fillId="2" borderId="1" xfId="2" applyNumberFormat="1" applyFont="1" applyFill="1" applyBorder="1" applyAlignment="1">
      <alignment horizontal="right" wrapText="1"/>
    </xf>
    <xf numFmtId="0" fontId="3" fillId="5" borderId="1" xfId="0" applyFont="1" applyFill="1" applyBorder="1" applyAlignment="1">
      <alignment horizontal="right"/>
    </xf>
    <xf numFmtId="164" fontId="1" fillId="0" borderId="0" xfId="2" applyNumberFormat="1" applyFont="1" applyAlignment="1">
      <alignment vertical="top"/>
    </xf>
    <xf numFmtId="164" fontId="0" fillId="0" borderId="0" xfId="0" applyNumberFormat="1"/>
    <xf numFmtId="0" fontId="0" fillId="0" borderId="0" xfId="0" applyAlignment="1">
      <alignment horizontal="right"/>
    </xf>
    <xf numFmtId="165" fontId="3" fillId="0" borderId="1" xfId="1" applyNumberFormat="1" applyFont="1" applyBorder="1" applyAlignment="1">
      <alignment horizontal="right"/>
    </xf>
    <xf numFmtId="165" fontId="0" fillId="0" borderId="0" xfId="0" applyNumberFormat="1"/>
    <xf numFmtId="1" fontId="0" fillId="0" borderId="0" xfId="1" applyNumberFormat="1" applyFont="1" applyAlignment="1">
      <alignment horizontal="right"/>
    </xf>
    <xf numFmtId="1" fontId="0" fillId="0" borderId="1" xfId="1" applyNumberFormat="1" applyFont="1" applyBorder="1" applyAlignment="1">
      <alignment horizontal="right"/>
    </xf>
    <xf numFmtId="0" fontId="3" fillId="0" borderId="0" xfId="0" applyFont="1" applyFill="1" applyBorder="1"/>
    <xf numFmtId="1" fontId="0" fillId="0" borderId="0" xfId="0" applyNumberFormat="1"/>
    <xf numFmtId="164" fontId="4" fillId="2" borderId="1" xfId="2" applyNumberFormat="1" applyFont="1" applyFill="1" applyBorder="1" applyAlignment="1">
      <alignment horizontal="center" wrapText="1"/>
    </xf>
    <xf numFmtId="164" fontId="4" fillId="3" borderId="1" xfId="2" applyNumberFormat="1" applyFont="1" applyFill="1" applyBorder="1" applyAlignment="1">
      <alignment horizontal="center" wrapText="1"/>
    </xf>
    <xf numFmtId="164" fontId="4" fillId="2" borderId="0" xfId="2" applyNumberFormat="1" applyFont="1" applyFill="1" applyAlignment="1">
      <alignment horizontal="center"/>
    </xf>
    <xf numFmtId="164" fontId="4" fillId="3" borderId="0" xfId="2" applyNumberFormat="1" applyFont="1" applyFill="1" applyAlignment="1">
      <alignment horizontal="center"/>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30"/>
  <sheetViews>
    <sheetView workbookViewId="0"/>
  </sheetViews>
  <sheetFormatPr baseColWidth="10" defaultRowHeight="14.4" x14ac:dyDescent="0.3"/>
  <sheetData>
    <row r="1" spans="1:3" ht="18" x14ac:dyDescent="0.35">
      <c r="A1" s="14" t="s">
        <v>236</v>
      </c>
    </row>
    <row r="3" spans="1:3" x14ac:dyDescent="0.3">
      <c r="A3" t="s">
        <v>237</v>
      </c>
    </row>
    <row r="5" spans="1:3" x14ac:dyDescent="0.3">
      <c r="A5" t="s">
        <v>238</v>
      </c>
    </row>
    <row r="7" spans="1:3" x14ac:dyDescent="0.3">
      <c r="A7" t="s">
        <v>239</v>
      </c>
    </row>
    <row r="8" spans="1:3" x14ac:dyDescent="0.3">
      <c r="A8" s="8" t="s">
        <v>240</v>
      </c>
    </row>
    <row r="10" spans="1:3" s="16" customFormat="1" ht="15.6" x14ac:dyDescent="0.3">
      <c r="A10" s="15" t="s">
        <v>241</v>
      </c>
    </row>
    <row r="11" spans="1:3" x14ac:dyDescent="0.3">
      <c r="B11" t="s">
        <v>242</v>
      </c>
    </row>
    <row r="12" spans="1:3" x14ac:dyDescent="0.3">
      <c r="C12" t="s">
        <v>243</v>
      </c>
    </row>
    <row r="13" spans="1:3" x14ac:dyDescent="0.3">
      <c r="B13" t="s">
        <v>244</v>
      </c>
    </row>
    <row r="15" spans="1:3" x14ac:dyDescent="0.3">
      <c r="B15" t="s">
        <v>245</v>
      </c>
    </row>
    <row r="18" spans="1:2" s="16" customFormat="1" ht="15.6" x14ac:dyDescent="0.3">
      <c r="A18" s="15" t="s">
        <v>246</v>
      </c>
    </row>
    <row r="19" spans="1:2" x14ac:dyDescent="0.3">
      <c r="B19" t="s">
        <v>247</v>
      </c>
    </row>
    <row r="20" spans="1:2" x14ac:dyDescent="0.3">
      <c r="B20" t="s">
        <v>248</v>
      </c>
    </row>
    <row r="21" spans="1:2" x14ac:dyDescent="0.3">
      <c r="B21" t="s">
        <v>249</v>
      </c>
    </row>
    <row r="23" spans="1:2" x14ac:dyDescent="0.3">
      <c r="B23" t="s">
        <v>250</v>
      </c>
    </row>
    <row r="26" spans="1:2" s="16" customFormat="1" ht="15.6" x14ac:dyDescent="0.3">
      <c r="A26" s="15" t="s">
        <v>251</v>
      </c>
    </row>
    <row r="27" spans="1:2" x14ac:dyDescent="0.3">
      <c r="B27" t="s">
        <v>252</v>
      </c>
    </row>
    <row r="29" spans="1:2" x14ac:dyDescent="0.3">
      <c r="A29" s="17" t="s">
        <v>253</v>
      </c>
    </row>
    <row r="30" spans="1:2" x14ac:dyDescent="0.3">
      <c r="A30" s="8" t="s">
        <v>254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workbookViewId="0">
      <selection activeCell="E4" sqref="E4"/>
    </sheetView>
  </sheetViews>
  <sheetFormatPr baseColWidth="10" defaultRowHeight="14.4" x14ac:dyDescent="0.3"/>
  <cols>
    <col min="1" max="1" width="38.44140625" customWidth="1"/>
  </cols>
  <sheetData>
    <row r="1" spans="1:6" ht="15.6" x14ac:dyDescent="0.3">
      <c r="A1" s="18" t="s">
        <v>263</v>
      </c>
    </row>
    <row r="4" spans="1:6" ht="28.8" x14ac:dyDescent="0.3">
      <c r="A4" s="5" t="s">
        <v>255</v>
      </c>
      <c r="B4" s="19" t="s">
        <v>1</v>
      </c>
      <c r="C4" s="20" t="s">
        <v>2</v>
      </c>
      <c r="D4" s="21" t="s">
        <v>256</v>
      </c>
    </row>
    <row r="5" spans="1:6" x14ac:dyDescent="0.3">
      <c r="A5" t="s">
        <v>3</v>
      </c>
      <c r="B5" s="4">
        <v>0.59</v>
      </c>
      <c r="C5" s="4">
        <v>0.49044327719737774</v>
      </c>
      <c r="D5" s="22">
        <v>0.51431361380096019</v>
      </c>
      <c r="F5" s="4"/>
    </row>
    <row r="6" spans="1:6" x14ac:dyDescent="0.3">
      <c r="B6" s="4"/>
      <c r="C6" s="4"/>
      <c r="D6" s="22"/>
      <c r="F6" s="4"/>
    </row>
    <row r="7" spans="1:6" x14ac:dyDescent="0.3">
      <c r="A7" t="s">
        <v>4</v>
      </c>
      <c r="B7" s="4">
        <v>0.08</v>
      </c>
      <c r="C7" s="4">
        <v>0.15114393948325919</v>
      </c>
      <c r="D7" s="22">
        <v>0.1365001220603792</v>
      </c>
      <c r="F7" s="4"/>
    </row>
    <row r="8" spans="1:6" x14ac:dyDescent="0.3">
      <c r="A8" t="s">
        <v>5</v>
      </c>
      <c r="B8" s="4">
        <v>0.26400000000000001</v>
      </c>
      <c r="C8" s="4">
        <v>0.24110754989644262</v>
      </c>
      <c r="D8" s="22">
        <v>0.24015379607779314</v>
      </c>
      <c r="F8" s="4"/>
    </row>
    <row r="9" spans="1:6" x14ac:dyDescent="0.3">
      <c r="A9" t="s">
        <v>6</v>
      </c>
      <c r="B9" s="4">
        <v>0.251</v>
      </c>
      <c r="C9" s="4">
        <v>0.22550427599034639</v>
      </c>
      <c r="D9" s="22">
        <v>0.23685816583936853</v>
      </c>
      <c r="F9" s="4"/>
    </row>
    <row r="10" spans="1:6" x14ac:dyDescent="0.3">
      <c r="A10" t="s">
        <v>7</v>
      </c>
      <c r="B10" s="4">
        <v>0.26600000000000001</v>
      </c>
      <c r="C10" s="4">
        <v>0.23944757945803238</v>
      </c>
      <c r="D10" s="22">
        <v>0.2409065017495321</v>
      </c>
      <c r="F10" s="4"/>
    </row>
    <row r="11" spans="1:6" x14ac:dyDescent="0.3">
      <c r="A11" t="s">
        <v>8</v>
      </c>
      <c r="B11" s="4">
        <v>0.13900000000000001</v>
      </c>
      <c r="C11" s="4">
        <v>0.14279665517191936</v>
      </c>
      <c r="D11" s="22">
        <v>0.14558141427292701</v>
      </c>
      <c r="F11" s="4"/>
    </row>
    <row r="12" spans="1:6" x14ac:dyDescent="0.3">
      <c r="B12" s="4"/>
      <c r="C12" s="4"/>
      <c r="D12" s="22"/>
      <c r="F12" s="4"/>
    </row>
    <row r="13" spans="1:6" x14ac:dyDescent="0.3">
      <c r="A13" t="s">
        <v>9</v>
      </c>
      <c r="B13" s="4">
        <v>0.20600000000000002</v>
      </c>
      <c r="C13" s="4">
        <v>0.13526324395814612</v>
      </c>
      <c r="D13" s="22">
        <v>0.1352632435511433</v>
      </c>
      <c r="F13" s="4"/>
    </row>
    <row r="14" spans="1:6" x14ac:dyDescent="0.3">
      <c r="A14" t="s">
        <v>10</v>
      </c>
      <c r="B14" s="4">
        <v>0.32700000000000001</v>
      </c>
      <c r="C14" s="4">
        <v>0.20122874105458427</v>
      </c>
      <c r="D14" s="22">
        <v>0.2012287411506225</v>
      </c>
      <c r="F14" s="4"/>
    </row>
    <row r="15" spans="1:6" x14ac:dyDescent="0.3">
      <c r="A15" t="s">
        <v>11</v>
      </c>
      <c r="B15" s="4">
        <v>0.214</v>
      </c>
      <c r="C15" s="4">
        <v>0.35203840816653043</v>
      </c>
      <c r="D15" s="22">
        <v>0.35203840833265521</v>
      </c>
      <c r="F15" s="4"/>
    </row>
    <row r="16" spans="1:6" x14ac:dyDescent="0.3">
      <c r="A16" t="s">
        <v>12</v>
      </c>
      <c r="B16" s="4">
        <v>0.253</v>
      </c>
      <c r="C16" s="4">
        <v>0.3114696068207391</v>
      </c>
      <c r="D16" s="22">
        <v>0.31146960696557896</v>
      </c>
      <c r="F16" s="4"/>
    </row>
    <row r="17" spans="1:7" x14ac:dyDescent="0.3">
      <c r="B17" s="4"/>
      <c r="C17" s="4"/>
      <c r="D17" s="22"/>
      <c r="F17" s="4"/>
    </row>
    <row r="18" spans="1:7" x14ac:dyDescent="0.3">
      <c r="A18" t="s">
        <v>257</v>
      </c>
      <c r="B18" s="4">
        <v>0.38500000000000001</v>
      </c>
      <c r="C18" s="4">
        <v>0.17145821464193822</v>
      </c>
      <c r="D18" s="22">
        <v>0.17145821466352024</v>
      </c>
      <c r="E18" s="23"/>
      <c r="F18" s="4"/>
    </row>
    <row r="19" spans="1:7" x14ac:dyDescent="0.3">
      <c r="A19" t="s">
        <v>14</v>
      </c>
      <c r="B19" s="4">
        <v>9.4E-2</v>
      </c>
      <c r="C19" s="4">
        <v>6.6775164763497069E-2</v>
      </c>
      <c r="D19" s="22">
        <v>6.6775164781511923E-2</v>
      </c>
      <c r="F19" s="4"/>
    </row>
    <row r="20" spans="1:7" x14ac:dyDescent="0.3">
      <c r="A20" t="s">
        <v>15</v>
      </c>
      <c r="B20" s="4">
        <v>0.14400000000000002</v>
      </c>
      <c r="C20" s="4">
        <v>0.24933680523587781</v>
      </c>
      <c r="D20" s="22">
        <v>0.24933680527300839</v>
      </c>
    </row>
    <row r="21" spans="1:7" x14ac:dyDescent="0.3">
      <c r="A21" t="s">
        <v>16</v>
      </c>
      <c r="B21" s="4">
        <v>0.16300000000000001</v>
      </c>
      <c r="C21" s="4">
        <v>0.25110668084708421</v>
      </c>
      <c r="D21" s="22">
        <v>0.25110668077142162</v>
      </c>
    </row>
    <row r="22" spans="1:7" x14ac:dyDescent="0.3">
      <c r="A22" t="s">
        <v>17</v>
      </c>
      <c r="B22" s="4">
        <v>0.21299999999999999</v>
      </c>
      <c r="C22" s="4">
        <v>0.26132313451160261</v>
      </c>
      <c r="D22" s="22">
        <v>0.2613231345105379</v>
      </c>
    </row>
    <row r="23" spans="1:7" x14ac:dyDescent="0.3">
      <c r="D23" s="4"/>
    </row>
    <row r="24" spans="1:7" x14ac:dyDescent="0.3">
      <c r="D24" s="4"/>
      <c r="G24" s="2"/>
    </row>
    <row r="25" spans="1:7" x14ac:dyDescent="0.3">
      <c r="G25" s="3"/>
    </row>
    <row r="26" spans="1:7" x14ac:dyDescent="0.3">
      <c r="A26" s="8" t="s">
        <v>258</v>
      </c>
      <c r="B26" s="4"/>
      <c r="C26" s="4"/>
      <c r="D26" s="24"/>
      <c r="G26" s="2"/>
    </row>
    <row r="27" spans="1:7" x14ac:dyDescent="0.3">
      <c r="A27" s="5"/>
      <c r="B27" s="25" t="s">
        <v>259</v>
      </c>
      <c r="C27" s="25" t="s">
        <v>260</v>
      </c>
      <c r="D27" s="25" t="s">
        <v>261</v>
      </c>
      <c r="E27" s="26"/>
      <c r="F27" s="1"/>
      <c r="G27" s="2"/>
    </row>
    <row r="28" spans="1:7" x14ac:dyDescent="0.3">
      <c r="A28" s="8" t="s">
        <v>262</v>
      </c>
      <c r="B28" s="27">
        <v>834</v>
      </c>
      <c r="C28" s="27">
        <v>577</v>
      </c>
      <c r="D28" s="27">
        <f>B28+C28</f>
        <v>1411</v>
      </c>
      <c r="F28" s="1"/>
      <c r="G28" s="2"/>
    </row>
    <row r="29" spans="1:7" x14ac:dyDescent="0.3">
      <c r="A29" s="5" t="s">
        <v>3</v>
      </c>
      <c r="B29" s="28">
        <v>1288</v>
      </c>
      <c r="C29" s="28">
        <v>745</v>
      </c>
      <c r="D29" s="28">
        <f>B29+C29</f>
        <v>2033</v>
      </c>
      <c r="G29" s="2"/>
    </row>
    <row r="30" spans="1:7" x14ac:dyDescent="0.3">
      <c r="A30" s="29" t="s">
        <v>261</v>
      </c>
      <c r="B30" s="30">
        <f>SUM(B28:B29)</f>
        <v>2122</v>
      </c>
      <c r="C30" s="30">
        <f t="shared" ref="C30" si="0">SUM(C28:C29)</f>
        <v>1322</v>
      </c>
      <c r="D30" s="30">
        <f>SUM(D28:D29)</f>
        <v>3444</v>
      </c>
      <c r="G30"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K188"/>
  <sheetViews>
    <sheetView workbookViewId="0"/>
  </sheetViews>
  <sheetFormatPr baseColWidth="10" defaultColWidth="8.88671875" defaultRowHeight="14.4" x14ac:dyDescent="0.3"/>
  <cols>
    <col min="1" max="1" width="59" bestFit="1" customWidth="1"/>
    <col min="2" max="8" width="10.77734375" style="4" customWidth="1"/>
  </cols>
  <sheetData>
    <row r="1" spans="1:11" x14ac:dyDescent="0.3">
      <c r="B1" s="31" t="s">
        <v>2</v>
      </c>
      <c r="C1" s="31"/>
      <c r="D1" s="31"/>
      <c r="F1" s="32" t="s">
        <v>1</v>
      </c>
      <c r="G1" s="32"/>
      <c r="H1" s="32"/>
    </row>
    <row r="2" spans="1:11" s="8" customFormat="1" x14ac:dyDescent="0.3">
      <c r="A2" s="5" t="s">
        <v>0</v>
      </c>
      <c r="B2" s="6" t="s">
        <v>227</v>
      </c>
      <c r="C2" s="6" t="s">
        <v>228</v>
      </c>
      <c r="D2" s="6" t="s">
        <v>229</v>
      </c>
      <c r="E2" s="7"/>
      <c r="F2" s="6" t="s">
        <v>227</v>
      </c>
      <c r="G2" s="6" t="s">
        <v>228</v>
      </c>
      <c r="H2" s="6" t="s">
        <v>229</v>
      </c>
      <c r="K2"/>
    </row>
    <row r="3" spans="1:11" x14ac:dyDescent="0.3">
      <c r="A3" t="s">
        <v>3</v>
      </c>
      <c r="B3" s="4">
        <v>0.49044327719737774</v>
      </c>
      <c r="C3" s="4">
        <v>1</v>
      </c>
      <c r="D3" s="4">
        <v>0</v>
      </c>
      <c r="F3" s="4">
        <v>0.59</v>
      </c>
      <c r="G3" s="4">
        <v>1</v>
      </c>
      <c r="H3" s="4">
        <v>0</v>
      </c>
    </row>
    <row r="5" spans="1:11" x14ac:dyDescent="0.3">
      <c r="A5" t="s">
        <v>4</v>
      </c>
      <c r="B5" s="4">
        <v>0.15114393948325919</v>
      </c>
      <c r="C5" s="4">
        <v>0.15563131231471067</v>
      </c>
      <c r="D5" s="4">
        <v>0.14682488776835126</v>
      </c>
      <c r="F5" s="4">
        <v>0.08</v>
      </c>
      <c r="G5" s="4">
        <v>8.199999999999999E-2</v>
      </c>
      <c r="H5" s="4">
        <v>7.6999999999999999E-2</v>
      </c>
    </row>
    <row r="6" spans="1:11" x14ac:dyDescent="0.3">
      <c r="A6" t="s">
        <v>5</v>
      </c>
      <c r="B6" s="4">
        <v>0.24110754989644262</v>
      </c>
      <c r="C6" s="4">
        <v>0.25553128931937313</v>
      </c>
      <c r="D6" s="4">
        <v>0.22722484417309335</v>
      </c>
      <c r="F6" s="4">
        <v>0.26400000000000001</v>
      </c>
      <c r="G6" s="4">
        <v>0.27200000000000002</v>
      </c>
      <c r="H6" s="4">
        <v>0.253</v>
      </c>
    </row>
    <row r="7" spans="1:11" x14ac:dyDescent="0.3">
      <c r="A7" t="s">
        <v>6</v>
      </c>
      <c r="B7" s="4">
        <v>0.22550427599034639</v>
      </c>
      <c r="C7" s="4">
        <v>0.22833382261552673</v>
      </c>
      <c r="D7" s="4">
        <v>0.22278086550877424</v>
      </c>
      <c r="F7" s="4">
        <v>0.251</v>
      </c>
      <c r="G7" s="4">
        <v>0.26100000000000001</v>
      </c>
      <c r="H7" s="4">
        <v>0.23699999999999999</v>
      </c>
    </row>
    <row r="8" spans="1:11" x14ac:dyDescent="0.3">
      <c r="A8" t="s">
        <v>7</v>
      </c>
      <c r="B8" s="4">
        <v>0.23944757945803238</v>
      </c>
      <c r="C8" s="4">
        <v>0.23237864360448945</v>
      </c>
      <c r="D8" s="4">
        <v>0.24625135990320293</v>
      </c>
      <c r="F8" s="4">
        <v>0.26600000000000001</v>
      </c>
      <c r="G8" s="4">
        <v>0.26300000000000001</v>
      </c>
      <c r="H8" s="4">
        <v>0.27100000000000002</v>
      </c>
    </row>
    <row r="9" spans="1:11" x14ac:dyDescent="0.3">
      <c r="A9" t="s">
        <v>8</v>
      </c>
      <c r="B9" s="4">
        <v>0.14279665517191936</v>
      </c>
      <c r="C9" s="4">
        <v>0.12812493214590007</v>
      </c>
      <c r="D9" s="4">
        <v>0.15691804264657819</v>
      </c>
      <c r="F9" s="4">
        <v>0.13900000000000001</v>
      </c>
      <c r="G9" s="4">
        <v>0.12300000000000001</v>
      </c>
      <c r="H9" s="4">
        <v>0.16200000000000001</v>
      </c>
    </row>
    <row r="11" spans="1:11" x14ac:dyDescent="0.3">
      <c r="A11" t="s">
        <v>9</v>
      </c>
      <c r="B11" s="4">
        <v>0.13526324395814612</v>
      </c>
      <c r="C11" s="4">
        <v>0.16210532898489102</v>
      </c>
      <c r="D11" s="4">
        <v>0.10942800411493299</v>
      </c>
      <c r="F11" s="4">
        <v>0.20600000000000002</v>
      </c>
      <c r="G11" s="4">
        <v>0.23399999999999999</v>
      </c>
      <c r="H11" s="4">
        <v>0.16600000000000001</v>
      </c>
    </row>
    <row r="12" spans="1:11" x14ac:dyDescent="0.3">
      <c r="A12" t="s">
        <v>10</v>
      </c>
      <c r="B12" s="4">
        <v>0.20122874105458427</v>
      </c>
      <c r="C12" s="4">
        <v>0.18578248199063643</v>
      </c>
      <c r="D12" s="4">
        <v>0.21609561176153144</v>
      </c>
      <c r="F12" s="4">
        <v>0.32700000000000001</v>
      </c>
      <c r="G12" s="4">
        <v>0.33100000000000002</v>
      </c>
      <c r="H12" s="4">
        <v>0.32100000000000001</v>
      </c>
    </row>
    <row r="13" spans="1:11" x14ac:dyDescent="0.3">
      <c r="A13" t="s">
        <v>11</v>
      </c>
      <c r="B13" s="4">
        <v>0.35203840816653043</v>
      </c>
      <c r="C13" s="4">
        <v>0.18528310403032866</v>
      </c>
      <c r="D13" s="4">
        <v>0.51253872970243819</v>
      </c>
      <c r="F13" s="4">
        <v>0.214</v>
      </c>
      <c r="G13" s="4">
        <v>9.5000000000000001E-2</v>
      </c>
      <c r="H13" s="4">
        <v>0.38600000000000001</v>
      </c>
    </row>
    <row r="14" spans="1:11" x14ac:dyDescent="0.3">
      <c r="A14" t="s">
        <v>12</v>
      </c>
      <c r="B14" s="4">
        <v>0.3114696068207391</v>
      </c>
      <c r="C14" s="4">
        <v>0.46682908499414388</v>
      </c>
      <c r="D14" s="4">
        <v>0.16193765442109742</v>
      </c>
      <c r="F14" s="4">
        <v>0.253</v>
      </c>
      <c r="G14" s="4">
        <v>0.34100000000000003</v>
      </c>
      <c r="H14" s="4">
        <v>0.127</v>
      </c>
    </row>
    <row r="16" spans="1:11" x14ac:dyDescent="0.3">
      <c r="A16" t="s">
        <v>13</v>
      </c>
      <c r="B16" s="4">
        <v>0.17145821464193822</v>
      </c>
      <c r="C16" s="4">
        <v>0.22723740311021876</v>
      </c>
      <c r="D16" s="4">
        <v>0.11777130057017499</v>
      </c>
      <c r="F16" s="4">
        <v>0.38500000000000001</v>
      </c>
      <c r="G16" s="4">
        <v>0.48200000000000004</v>
      </c>
      <c r="H16" s="4">
        <v>0.247</v>
      </c>
    </row>
    <row r="17" spans="1:8" x14ac:dyDescent="0.3">
      <c r="A17" t="s">
        <v>14</v>
      </c>
      <c r="B17" s="4">
        <v>6.6775164763497069E-2</v>
      </c>
      <c r="C17" s="4">
        <v>0.12407667864220177</v>
      </c>
      <c r="D17" s="4">
        <v>1.1623027626590402E-2</v>
      </c>
      <c r="F17" s="4">
        <v>9.4E-2</v>
      </c>
      <c r="G17" s="4">
        <v>0.14300000000000002</v>
      </c>
      <c r="H17" s="4">
        <v>2.3E-2</v>
      </c>
    </row>
    <row r="18" spans="1:8" x14ac:dyDescent="0.3">
      <c r="A18" t="s">
        <v>15</v>
      </c>
      <c r="B18" s="4">
        <v>0.24933680523587781</v>
      </c>
      <c r="C18" s="4">
        <v>0.25636634170806671</v>
      </c>
      <c r="D18" s="4">
        <v>0.24257094630335974</v>
      </c>
      <c r="F18" s="4">
        <v>0.14400000000000002</v>
      </c>
      <c r="G18" s="4">
        <v>0.13300000000000001</v>
      </c>
      <c r="H18" s="4">
        <v>0.161</v>
      </c>
    </row>
    <row r="19" spans="1:8" x14ac:dyDescent="0.3">
      <c r="A19" t="s">
        <v>16</v>
      </c>
      <c r="B19" s="4">
        <v>0.25110668084708421</v>
      </c>
      <c r="C19" s="4">
        <v>0.25810754589550383</v>
      </c>
      <c r="D19" s="4">
        <v>0.24436841787475272</v>
      </c>
      <c r="F19" s="4">
        <v>0.16300000000000001</v>
      </c>
      <c r="G19" s="4">
        <v>0.155</v>
      </c>
      <c r="H19" s="4">
        <v>0.17399999999999999</v>
      </c>
    </row>
    <row r="20" spans="1:8" x14ac:dyDescent="0.3">
      <c r="A20" t="s">
        <v>17</v>
      </c>
      <c r="B20" s="4">
        <v>0.26132313451160261</v>
      </c>
      <c r="C20" s="4">
        <v>0.13421203064400902</v>
      </c>
      <c r="D20" s="4">
        <v>0.38366630762512216</v>
      </c>
      <c r="F20" s="4">
        <v>0.21299999999999999</v>
      </c>
      <c r="G20" s="4">
        <v>8.6999999999999994E-2</v>
      </c>
      <c r="H20" s="4">
        <v>0.39500000000000002</v>
      </c>
    </row>
    <row r="22" spans="1:8" x14ac:dyDescent="0.3">
      <c r="A22" t="s">
        <v>18</v>
      </c>
      <c r="B22" s="4">
        <v>8.4352499510229658E-3</v>
      </c>
      <c r="C22" s="4">
        <v>6.9905895877726814E-3</v>
      </c>
      <c r="D22" s="4">
        <v>9.8266280675082737E-3</v>
      </c>
      <c r="F22" s="4">
        <v>9.0000000000000011E-3</v>
      </c>
      <c r="G22" s="4">
        <v>6.9999999999999993E-3</v>
      </c>
      <c r="H22" s="4">
        <v>1.1000000000000001E-2</v>
      </c>
    </row>
    <row r="23" spans="1:8" x14ac:dyDescent="0.3">
      <c r="A23" t="s">
        <v>19</v>
      </c>
      <c r="B23" s="4">
        <v>0.22769088429272824</v>
      </c>
      <c r="C23" s="4">
        <v>0.23101489635550926</v>
      </c>
      <c r="D23" s="4">
        <v>0.22448946909456971</v>
      </c>
      <c r="F23" s="4">
        <v>0.183</v>
      </c>
      <c r="G23" s="4">
        <v>0.18</v>
      </c>
      <c r="H23" s="4">
        <v>0.187</v>
      </c>
    </row>
    <row r="24" spans="1:8" x14ac:dyDescent="0.3">
      <c r="A24" t="s">
        <v>20</v>
      </c>
      <c r="B24" s="4">
        <v>4.3809619410167507E-3</v>
      </c>
      <c r="C24" s="4">
        <v>5.8748820995273045E-3</v>
      </c>
      <c r="D24" s="4">
        <v>2.9421408386980951E-3</v>
      </c>
      <c r="F24" s="4">
        <v>4.0000000000000001E-3</v>
      </c>
      <c r="G24" s="4">
        <v>4.0000000000000001E-3</v>
      </c>
      <c r="H24" s="4">
        <v>4.0000000000000001E-3</v>
      </c>
    </row>
    <row r="25" spans="1:8" x14ac:dyDescent="0.3">
      <c r="A25" t="s">
        <v>21</v>
      </c>
      <c r="B25" s="4">
        <v>0.75949290381523205</v>
      </c>
      <c r="C25" s="4">
        <v>0.75611963195719067</v>
      </c>
      <c r="D25" s="4">
        <v>0.76274176199922394</v>
      </c>
      <c r="F25" s="4">
        <v>0.80400000000000005</v>
      </c>
      <c r="G25" s="4">
        <v>0.80799999999999994</v>
      </c>
      <c r="H25" s="4">
        <v>0.79799999999999993</v>
      </c>
    </row>
    <row r="27" spans="1:8" x14ac:dyDescent="0.3">
      <c r="A27" t="s">
        <v>22</v>
      </c>
      <c r="B27" s="4">
        <v>0.77548971270262179</v>
      </c>
      <c r="C27" s="4">
        <v>0.87736039324050108</v>
      </c>
      <c r="D27" s="4">
        <v>0.67760535235159136</v>
      </c>
      <c r="F27" s="4">
        <v>0.82900000000000007</v>
      </c>
      <c r="G27" s="4">
        <v>0.90500000000000003</v>
      </c>
      <c r="H27" s="4">
        <v>0.71900000000000008</v>
      </c>
    </row>
    <row r="28" spans="1:8" x14ac:dyDescent="0.3">
      <c r="A28" t="s">
        <v>23</v>
      </c>
      <c r="B28" s="4">
        <v>0.79141392020088641</v>
      </c>
      <c r="C28" s="4">
        <v>0.80603478118202054</v>
      </c>
      <c r="D28" s="4">
        <v>0.77728433893917792</v>
      </c>
      <c r="F28" s="4">
        <v>0.79900000000000004</v>
      </c>
      <c r="G28" s="4">
        <v>0.80500000000000005</v>
      </c>
      <c r="H28" s="4">
        <v>0.79</v>
      </c>
    </row>
    <row r="29" spans="1:8" x14ac:dyDescent="0.3">
      <c r="A29" t="s">
        <v>24</v>
      </c>
      <c r="B29" s="4">
        <v>0.17151571322166115</v>
      </c>
      <c r="C29" s="4">
        <v>0.17700748449914522</v>
      </c>
      <c r="D29" s="4">
        <v>0.16613529264758156</v>
      </c>
      <c r="F29" s="4">
        <v>0.14199999999999999</v>
      </c>
      <c r="G29" s="4">
        <v>0.14499999999999999</v>
      </c>
      <c r="H29" s="4">
        <v>0.13800000000000001</v>
      </c>
    </row>
    <row r="30" spans="1:8" x14ac:dyDescent="0.3">
      <c r="A30" t="s">
        <v>25</v>
      </c>
      <c r="B30" s="4">
        <v>0.2632262712750929</v>
      </c>
      <c r="C30" s="4">
        <v>0.27735921312652861</v>
      </c>
      <c r="D30" s="4">
        <v>0.24932927530604579</v>
      </c>
      <c r="F30" s="4">
        <v>0.26800000000000002</v>
      </c>
      <c r="G30" s="4">
        <v>0.28399999999999997</v>
      </c>
      <c r="H30" s="4">
        <v>0.245</v>
      </c>
    </row>
    <row r="31" spans="1:8" x14ac:dyDescent="0.3">
      <c r="A31" t="s">
        <v>26</v>
      </c>
      <c r="B31" s="4">
        <v>0.27168854083133992</v>
      </c>
      <c r="C31" s="4">
        <v>0.2562338638056384</v>
      </c>
      <c r="D31" s="4">
        <v>0.28670231571591459</v>
      </c>
      <c r="F31" s="4">
        <v>0.26400000000000001</v>
      </c>
      <c r="G31" s="4">
        <v>0.26200000000000001</v>
      </c>
      <c r="H31" s="4">
        <v>0.26800000000000002</v>
      </c>
    </row>
    <row r="32" spans="1:8" x14ac:dyDescent="0.3">
      <c r="A32" t="s">
        <v>27</v>
      </c>
      <c r="B32" s="4">
        <v>0.10615389627410998</v>
      </c>
      <c r="C32" s="4">
        <v>0.13553237795937437</v>
      </c>
      <c r="D32" s="4">
        <v>7.7488752509514966E-2</v>
      </c>
      <c r="F32" s="4">
        <v>0.14300000000000002</v>
      </c>
      <c r="G32" s="4">
        <v>0.17899999999999999</v>
      </c>
      <c r="H32" s="4">
        <v>0.09</v>
      </c>
    </row>
    <row r="33" spans="1:8" x14ac:dyDescent="0.3">
      <c r="A33" t="s">
        <v>28</v>
      </c>
      <c r="B33" s="4">
        <v>9.0787184175155813E-2</v>
      </c>
      <c r="C33" s="4">
        <v>0.13404638718121303</v>
      </c>
      <c r="D33" s="4">
        <v>4.9094057684525225E-2</v>
      </c>
      <c r="F33" s="4">
        <v>0.113</v>
      </c>
      <c r="G33" s="4">
        <v>0.14800000000000002</v>
      </c>
      <c r="H33" s="4">
        <v>6.2E-2</v>
      </c>
    </row>
    <row r="35" spans="1:8" x14ac:dyDescent="0.3">
      <c r="A35" t="s">
        <v>29</v>
      </c>
      <c r="B35" s="4">
        <v>0.17031208638438955</v>
      </c>
      <c r="C35" s="4">
        <v>0.16009334555864208</v>
      </c>
      <c r="D35" s="4">
        <v>0.18012504616570801</v>
      </c>
      <c r="F35" s="4">
        <v>0.14099999999999999</v>
      </c>
      <c r="G35" s="4">
        <v>0.126</v>
      </c>
      <c r="H35" s="4">
        <v>0.16200000000000001</v>
      </c>
    </row>
    <row r="36" spans="1:8" x14ac:dyDescent="0.3">
      <c r="A36" t="s">
        <v>30</v>
      </c>
      <c r="B36" s="4">
        <v>0.46412383223605408</v>
      </c>
      <c r="C36" s="4">
        <v>0.46283945847080354</v>
      </c>
      <c r="D36" s="4">
        <v>0.46535720416685283</v>
      </c>
      <c r="F36" s="4">
        <v>0.442</v>
      </c>
      <c r="G36" s="4">
        <v>0.45299999999999996</v>
      </c>
      <c r="H36" s="4">
        <v>0.42700000000000005</v>
      </c>
    </row>
    <row r="37" spans="1:8" x14ac:dyDescent="0.3">
      <c r="A37" t="s">
        <v>31</v>
      </c>
      <c r="B37" s="4">
        <v>0.25897387298065333</v>
      </c>
      <c r="C37" s="4">
        <v>0.27295029318696779</v>
      </c>
      <c r="D37" s="4">
        <v>0.24555244937180701</v>
      </c>
      <c r="F37" s="4">
        <v>0.28600000000000003</v>
      </c>
      <c r="G37" s="4">
        <v>0.29199999999999998</v>
      </c>
      <c r="H37" s="4">
        <v>0.27699999999999997</v>
      </c>
    </row>
    <row r="38" spans="1:8" x14ac:dyDescent="0.3">
      <c r="A38" t="s">
        <v>32</v>
      </c>
      <c r="B38" s="4">
        <v>0.106590208398903</v>
      </c>
      <c r="C38" s="4">
        <v>0.10411690278358664</v>
      </c>
      <c r="D38" s="4">
        <v>0.10896530029563221</v>
      </c>
      <c r="F38" s="4">
        <v>0.13100000000000001</v>
      </c>
      <c r="G38" s="4">
        <v>0.129</v>
      </c>
      <c r="H38" s="4">
        <v>0.13300000000000001</v>
      </c>
    </row>
    <row r="40" spans="1:8" x14ac:dyDescent="0.3">
      <c r="A40" t="s">
        <v>33</v>
      </c>
      <c r="B40" s="4">
        <v>0.4230027900557673</v>
      </c>
      <c r="C40" s="4">
        <v>0.41950286800929526</v>
      </c>
      <c r="D40" s="4">
        <v>0.42636067019204099</v>
      </c>
      <c r="F40" s="4">
        <v>0.36200000000000004</v>
      </c>
      <c r="G40" s="4">
        <v>0.34899999999999998</v>
      </c>
      <c r="H40" s="4">
        <v>0.38200000000000001</v>
      </c>
    </row>
    <row r="41" spans="1:8" x14ac:dyDescent="0.3">
      <c r="A41" t="s">
        <v>34</v>
      </c>
      <c r="B41" s="4">
        <v>0.3520532754248108</v>
      </c>
      <c r="C41" s="4">
        <v>0.37954207874482121</v>
      </c>
      <c r="D41" s="4">
        <v>0.32568008613299843</v>
      </c>
      <c r="F41" s="4">
        <v>0.39799999999999996</v>
      </c>
      <c r="G41" s="4">
        <v>0.433</v>
      </c>
      <c r="H41" s="4">
        <v>0.34899999999999998</v>
      </c>
    </row>
    <row r="42" spans="1:8" x14ac:dyDescent="0.3">
      <c r="A42" t="s">
        <v>35</v>
      </c>
      <c r="B42" s="4">
        <v>0.16620261763131219</v>
      </c>
      <c r="C42" s="4">
        <v>0.15714452950260993</v>
      </c>
      <c r="D42" s="4">
        <v>0.17489308953214919</v>
      </c>
      <c r="F42" s="4">
        <v>0.17800000000000002</v>
      </c>
      <c r="G42" s="4">
        <v>0.17100000000000001</v>
      </c>
      <c r="H42" s="4">
        <v>0.187</v>
      </c>
    </row>
    <row r="43" spans="1:8" x14ac:dyDescent="0.3">
      <c r="A43" t="s">
        <v>36</v>
      </c>
      <c r="B43" s="4">
        <v>5.8741316888109629E-2</v>
      </c>
      <c r="C43" s="4">
        <v>4.381052374327371E-2</v>
      </c>
      <c r="D43" s="4">
        <v>7.3066154142811368E-2</v>
      </c>
      <c r="F43" s="4">
        <v>6.2E-2</v>
      </c>
      <c r="G43" s="4">
        <v>4.7E-2</v>
      </c>
      <c r="H43" s="4">
        <v>8.3000000000000004E-2</v>
      </c>
    </row>
    <row r="45" spans="1:8" x14ac:dyDescent="0.3">
      <c r="A45" t="s">
        <v>37</v>
      </c>
      <c r="B45" s="4">
        <v>0.36039930432311967</v>
      </c>
      <c r="C45" s="4">
        <v>0.35952946836177224</v>
      </c>
      <c r="D45" s="4">
        <v>0.36123994674225834</v>
      </c>
      <c r="F45" s="4">
        <v>0.29899999999999999</v>
      </c>
      <c r="G45" s="4">
        <v>0.29499999999999998</v>
      </c>
      <c r="H45" s="4">
        <v>0.30499999999999999</v>
      </c>
    </row>
    <row r="46" spans="1:8" x14ac:dyDescent="0.3">
      <c r="A46" t="s">
        <v>38</v>
      </c>
      <c r="B46" s="4">
        <v>0.4032621397806172</v>
      </c>
      <c r="C46" s="4">
        <v>0.42036382259375615</v>
      </c>
      <c r="D46" s="4">
        <v>0.38673442576301292</v>
      </c>
      <c r="F46" s="4">
        <v>0.42200000000000004</v>
      </c>
      <c r="G46" s="4">
        <v>0.435</v>
      </c>
      <c r="H46" s="4">
        <v>0.40399999999999997</v>
      </c>
    </row>
    <row r="47" spans="1:8" x14ac:dyDescent="0.3">
      <c r="A47" t="s">
        <v>39</v>
      </c>
      <c r="B47" s="4">
        <v>0.18631124111128478</v>
      </c>
      <c r="C47" s="4">
        <v>0.17247402488464394</v>
      </c>
      <c r="D47" s="4">
        <v>0.1996840509740645</v>
      </c>
      <c r="F47" s="4">
        <v>0.21899999999999997</v>
      </c>
      <c r="G47" s="4">
        <v>0.21299999999999999</v>
      </c>
      <c r="H47" s="4">
        <v>0.22800000000000001</v>
      </c>
    </row>
    <row r="48" spans="1:8" x14ac:dyDescent="0.3">
      <c r="A48" t="s">
        <v>40</v>
      </c>
      <c r="B48" s="4">
        <v>5.0027314784978287E-2</v>
      </c>
      <c r="C48" s="4">
        <v>4.763268415982768E-2</v>
      </c>
      <c r="D48" s="4">
        <v>5.234157652066429E-2</v>
      </c>
      <c r="F48" s="4">
        <v>5.9000000000000004E-2</v>
      </c>
      <c r="G48" s="4">
        <v>5.7000000000000002E-2</v>
      </c>
      <c r="H48" s="4">
        <v>6.3E-2</v>
      </c>
    </row>
    <row r="50" spans="1:8" x14ac:dyDescent="0.3">
      <c r="A50" t="s">
        <v>41</v>
      </c>
      <c r="B50" s="4">
        <v>7.0202222061000935E-2</v>
      </c>
      <c r="C50" s="4">
        <v>6.3905171930624505E-2</v>
      </c>
      <c r="D50" s="4">
        <v>7.6347987297262651E-2</v>
      </c>
      <c r="F50" s="4">
        <v>5.2000000000000005E-2</v>
      </c>
      <c r="G50" s="4">
        <v>4.9000000000000002E-2</v>
      </c>
      <c r="H50" s="4">
        <v>5.7000000000000002E-2</v>
      </c>
    </row>
    <row r="51" spans="1:8" x14ac:dyDescent="0.3">
      <c r="A51" t="s">
        <v>42</v>
      </c>
      <c r="B51" s="4">
        <v>5.6141166432277706E-2</v>
      </c>
      <c r="C51" s="4">
        <v>5.2167622940766267E-2</v>
      </c>
      <c r="D51" s="4">
        <v>6.0019246636388315E-2</v>
      </c>
      <c r="F51" s="4">
        <v>4.7E-2</v>
      </c>
      <c r="G51" s="4">
        <v>4.7E-2</v>
      </c>
      <c r="H51" s="4">
        <v>4.8000000000000001E-2</v>
      </c>
    </row>
    <row r="52" spans="1:8" x14ac:dyDescent="0.3">
      <c r="A52" t="s">
        <v>43</v>
      </c>
      <c r="B52" s="4">
        <v>9.2364552901838662E-2</v>
      </c>
      <c r="C52" s="4">
        <v>9.7191105724750412E-2</v>
      </c>
      <c r="D52" s="4">
        <v>8.7653956680452269E-2</v>
      </c>
      <c r="F52" s="4">
        <v>8.5000000000000006E-2</v>
      </c>
      <c r="G52" s="4">
        <v>8.199999999999999E-2</v>
      </c>
      <c r="H52" s="4">
        <v>8.8000000000000009E-2</v>
      </c>
    </row>
    <row r="53" spans="1:8" x14ac:dyDescent="0.3">
      <c r="A53" t="s">
        <v>44</v>
      </c>
      <c r="B53" s="4">
        <v>0.12081888802334673</v>
      </c>
      <c r="C53" s="4">
        <v>0.13085596625282211</v>
      </c>
      <c r="D53" s="4">
        <v>0.11102294783243362</v>
      </c>
      <c r="F53" s="4">
        <v>0.125</v>
      </c>
      <c r="G53" s="4">
        <v>0.13300000000000001</v>
      </c>
      <c r="H53" s="4">
        <v>0.113</v>
      </c>
    </row>
    <row r="54" spans="1:8" x14ac:dyDescent="0.3">
      <c r="A54" t="s">
        <v>45</v>
      </c>
      <c r="B54" s="4">
        <v>0.10996787392401858</v>
      </c>
      <c r="C54" s="4">
        <v>0.11069350317156565</v>
      </c>
      <c r="D54" s="4">
        <v>0.10925967771918337</v>
      </c>
      <c r="F54" s="4">
        <v>0.105</v>
      </c>
      <c r="G54" s="4">
        <v>0.10400000000000001</v>
      </c>
      <c r="H54" s="4">
        <v>0.107</v>
      </c>
    </row>
    <row r="55" spans="1:8" x14ac:dyDescent="0.3">
      <c r="A55" t="s">
        <v>46</v>
      </c>
      <c r="B55" s="4">
        <v>0.18613207852873109</v>
      </c>
      <c r="C55" s="4">
        <v>0.18729906963893528</v>
      </c>
      <c r="D55" s="4">
        <v>0.18499312405836379</v>
      </c>
      <c r="F55" s="4">
        <v>0.182</v>
      </c>
      <c r="G55" s="4">
        <v>0.19</v>
      </c>
      <c r="H55" s="4">
        <v>0.17100000000000001</v>
      </c>
    </row>
    <row r="56" spans="1:8" x14ac:dyDescent="0.3">
      <c r="A56" t="s">
        <v>47</v>
      </c>
      <c r="B56" s="4">
        <v>0.1142974828214067</v>
      </c>
      <c r="C56" s="4">
        <v>0.12429873263006845</v>
      </c>
      <c r="D56" s="4">
        <v>0.10453651028337035</v>
      </c>
      <c r="F56" s="4">
        <v>0.12300000000000001</v>
      </c>
      <c r="G56" s="4">
        <v>0.129</v>
      </c>
      <c r="H56" s="4">
        <v>0.114</v>
      </c>
    </row>
    <row r="57" spans="1:8" x14ac:dyDescent="0.3">
      <c r="A57" t="s">
        <v>48</v>
      </c>
      <c r="B57" s="4">
        <v>0.1198022098392279</v>
      </c>
      <c r="C57" s="4">
        <v>0.12048815749745401</v>
      </c>
      <c r="D57" s="4">
        <v>0.11913274188446522</v>
      </c>
      <c r="F57" s="4">
        <v>0.14000000000000001</v>
      </c>
      <c r="G57" s="4">
        <v>0.14099999999999999</v>
      </c>
      <c r="H57" s="4">
        <v>0.13800000000000001</v>
      </c>
    </row>
    <row r="58" spans="1:8" x14ac:dyDescent="0.3">
      <c r="A58" t="s">
        <v>49</v>
      </c>
      <c r="B58" s="4">
        <v>9.0053275660639878E-2</v>
      </c>
      <c r="C58" s="4">
        <v>7.7882777446625209E-2</v>
      </c>
      <c r="D58" s="4">
        <v>0.10193138100886669</v>
      </c>
      <c r="F58" s="4">
        <v>9.6999999999999989E-2</v>
      </c>
      <c r="G58" s="4">
        <v>8.6999999999999994E-2</v>
      </c>
      <c r="H58" s="4">
        <v>0.111</v>
      </c>
    </row>
    <row r="59" spans="1:8" x14ac:dyDescent="0.3">
      <c r="A59" t="s">
        <v>50</v>
      </c>
      <c r="B59" s="4">
        <v>2.4608119984066725E-2</v>
      </c>
      <c r="C59" s="4">
        <v>2.1923258268123004E-2</v>
      </c>
      <c r="D59" s="4">
        <v>2.7228478637147755E-2</v>
      </c>
      <c r="F59" s="4">
        <v>0.03</v>
      </c>
      <c r="G59" s="4">
        <v>2.6000000000000002E-2</v>
      </c>
      <c r="H59" s="4">
        <v>3.6000000000000004E-2</v>
      </c>
    </row>
    <row r="60" spans="1:8" x14ac:dyDescent="0.3">
      <c r="A60" t="s">
        <v>51</v>
      </c>
      <c r="B60" s="4">
        <v>1.5612129823445078E-2</v>
      </c>
      <c r="C60" s="4">
        <v>1.3294634498265043E-2</v>
      </c>
      <c r="D60" s="4">
        <v>1.7873947962065977E-2</v>
      </c>
      <c r="F60" s="4">
        <v>1.3999999999999999E-2</v>
      </c>
      <c r="G60" s="4">
        <v>1.2E-2</v>
      </c>
      <c r="H60" s="4">
        <v>1.7000000000000001E-2</v>
      </c>
    </row>
    <row r="62" spans="1:8" x14ac:dyDescent="0.3">
      <c r="A62" t="s">
        <v>52</v>
      </c>
      <c r="B62" s="4">
        <v>0.36437321812878631</v>
      </c>
      <c r="C62" s="4">
        <v>0.3578875603405357</v>
      </c>
      <c r="D62" s="4">
        <v>0.370703059775916</v>
      </c>
      <c r="F62" s="4">
        <v>0.40299999999999997</v>
      </c>
      <c r="G62" s="4">
        <v>0.39500000000000002</v>
      </c>
      <c r="H62" s="4">
        <v>0.41499999999999998</v>
      </c>
    </row>
    <row r="64" spans="1:8" x14ac:dyDescent="0.3">
      <c r="A64" t="s">
        <v>53</v>
      </c>
      <c r="B64" s="4">
        <v>0.50031839397895039</v>
      </c>
      <c r="C64" s="4">
        <v>0.48248577013819699</v>
      </c>
      <c r="D64" s="4">
        <v>0.51746604683451869</v>
      </c>
      <c r="F64" s="4">
        <v>0.55100000000000005</v>
      </c>
      <c r="G64" s="4">
        <v>0.54</v>
      </c>
      <c r="H64" s="4">
        <v>0.56499999999999995</v>
      </c>
    </row>
    <row r="65" spans="1:8" x14ac:dyDescent="0.3">
      <c r="A65" t="s">
        <v>54</v>
      </c>
      <c r="B65" s="4">
        <v>0.59265094184688016</v>
      </c>
      <c r="C65" s="4">
        <v>0.56679928082841402</v>
      </c>
      <c r="D65" s="4">
        <v>0.61621651259466947</v>
      </c>
      <c r="F65" s="4">
        <v>0.65400000000000003</v>
      </c>
      <c r="G65" s="4">
        <v>0.6409999999999999</v>
      </c>
      <c r="H65" s="4">
        <v>0.67299999999999993</v>
      </c>
    </row>
    <row r="66" spans="1:8" x14ac:dyDescent="0.3">
      <c r="A66" t="s">
        <v>55</v>
      </c>
      <c r="B66" s="4">
        <v>0.38810452493571468</v>
      </c>
      <c r="C66" s="4">
        <v>0.40318502465101275</v>
      </c>
      <c r="D66" s="4">
        <v>0.37427580336691729</v>
      </c>
      <c r="F66" s="4">
        <v>0.38400000000000001</v>
      </c>
      <c r="G66" s="4">
        <v>0.39399999999999996</v>
      </c>
      <c r="H66" s="4">
        <v>0.37</v>
      </c>
    </row>
    <row r="68" spans="1:8" x14ac:dyDescent="0.3">
      <c r="A68" t="s">
        <v>56</v>
      </c>
      <c r="B68" s="4">
        <v>4.7248644158462409E-2</v>
      </c>
      <c r="C68" s="4">
        <v>5.2219626350944279E-2</v>
      </c>
      <c r="D68" s="4">
        <v>4.2449377990484961E-2</v>
      </c>
      <c r="F68" s="4">
        <v>3.7999999999999999E-2</v>
      </c>
      <c r="G68" s="4">
        <v>3.9E-2</v>
      </c>
      <c r="H68" s="4">
        <v>3.6000000000000004E-2</v>
      </c>
    </row>
    <row r="69" spans="1:8" x14ac:dyDescent="0.3">
      <c r="A69" t="s">
        <v>57</v>
      </c>
      <c r="B69" s="4">
        <v>0.12096439851013355</v>
      </c>
      <c r="C69" s="4">
        <v>0.11765135492435948</v>
      </c>
      <c r="D69" s="4">
        <v>0.12416299737421468</v>
      </c>
      <c r="F69" s="4">
        <v>0.109</v>
      </c>
      <c r="G69" s="4">
        <v>0.10400000000000001</v>
      </c>
      <c r="H69" s="4">
        <v>0.11800000000000001</v>
      </c>
    </row>
    <row r="70" spans="1:8" x14ac:dyDescent="0.3">
      <c r="A70" t="s">
        <v>58</v>
      </c>
      <c r="B70" s="4">
        <v>0.39631356438741511</v>
      </c>
      <c r="C70" s="4">
        <v>0.40207763021502174</v>
      </c>
      <c r="D70" s="4">
        <v>0.39074861061263283</v>
      </c>
      <c r="F70" s="4">
        <v>0.42100000000000004</v>
      </c>
      <c r="G70" s="4">
        <v>0.436</v>
      </c>
      <c r="H70" s="4">
        <v>0.39899999999999997</v>
      </c>
    </row>
    <row r="71" spans="1:8" x14ac:dyDescent="0.3">
      <c r="A71" t="s">
        <v>59</v>
      </c>
      <c r="B71" s="4">
        <v>0.4354733929439889</v>
      </c>
      <c r="C71" s="4">
        <v>0.4280513885096745</v>
      </c>
      <c r="D71" s="4">
        <v>0.44263901402266748</v>
      </c>
      <c r="F71" s="4">
        <v>0.43200000000000005</v>
      </c>
      <c r="G71" s="4">
        <v>0.42100000000000004</v>
      </c>
      <c r="H71" s="4">
        <v>0.44700000000000001</v>
      </c>
    </row>
    <row r="73" spans="1:8" x14ac:dyDescent="0.3">
      <c r="A73" t="s">
        <v>60</v>
      </c>
      <c r="B73" s="4">
        <v>4.9955043043049679E-2</v>
      </c>
      <c r="C73" s="4">
        <v>4.9543145697119893E-2</v>
      </c>
      <c r="D73" s="4">
        <v>5.0352004963929449E-2</v>
      </c>
      <c r="F73" s="4">
        <v>3.6000000000000004E-2</v>
      </c>
      <c r="G73" s="4">
        <v>3.4000000000000002E-2</v>
      </c>
      <c r="H73" s="4">
        <v>3.9E-2</v>
      </c>
    </row>
    <row r="74" spans="1:8" x14ac:dyDescent="0.3">
      <c r="A74" t="s">
        <v>61</v>
      </c>
      <c r="B74" s="4">
        <v>0.12657052722182102</v>
      </c>
      <c r="C74" s="4">
        <v>0.11435220878866056</v>
      </c>
      <c r="D74" s="4">
        <v>0.13834580861917894</v>
      </c>
      <c r="F74" s="4">
        <v>0.11</v>
      </c>
      <c r="G74" s="4">
        <v>0.107</v>
      </c>
      <c r="H74" s="4">
        <v>0.115</v>
      </c>
    </row>
    <row r="75" spans="1:8" x14ac:dyDescent="0.3">
      <c r="A75" t="s">
        <v>62</v>
      </c>
      <c r="B75" s="4">
        <v>0.41816545480064282</v>
      </c>
      <c r="C75" s="4">
        <v>0.42372780620441336</v>
      </c>
      <c r="D75" s="4">
        <v>0.41280479462725711</v>
      </c>
      <c r="F75" s="4">
        <v>0.42700000000000005</v>
      </c>
      <c r="G75" s="4">
        <v>0.435</v>
      </c>
      <c r="H75" s="4">
        <v>0.41600000000000004</v>
      </c>
    </row>
    <row r="76" spans="1:8" x14ac:dyDescent="0.3">
      <c r="A76" t="s">
        <v>63</v>
      </c>
      <c r="B76" s="4">
        <v>0.40530897493448653</v>
      </c>
      <c r="C76" s="4">
        <v>0.41237683930980623</v>
      </c>
      <c r="D76" s="4">
        <v>0.39849739178963445</v>
      </c>
      <c r="F76" s="4">
        <v>0.42700000000000005</v>
      </c>
      <c r="G76" s="4">
        <v>0.42499999999999999</v>
      </c>
      <c r="H76" s="4">
        <v>0.42899999999999999</v>
      </c>
    </row>
    <row r="78" spans="1:8" x14ac:dyDescent="0.3">
      <c r="A78" t="s">
        <v>64</v>
      </c>
      <c r="B78" s="4">
        <v>7.7852032740481886E-2</v>
      </c>
      <c r="C78" s="4">
        <v>6.9918428605481878E-2</v>
      </c>
      <c r="D78" s="4">
        <v>8.5468387475871238E-2</v>
      </c>
      <c r="F78" s="4">
        <v>6.5000000000000002E-2</v>
      </c>
      <c r="G78" s="4">
        <v>6.2E-2</v>
      </c>
      <c r="H78" s="4">
        <v>7.0000000000000007E-2</v>
      </c>
    </row>
    <row r="79" spans="1:8" x14ac:dyDescent="0.3">
      <c r="A79" t="s">
        <v>65</v>
      </c>
      <c r="B79" s="4">
        <v>0.17279138985378492</v>
      </c>
      <c r="C79" s="4">
        <v>0.14771107372374007</v>
      </c>
      <c r="D79" s="4">
        <v>0.19686879291948869</v>
      </c>
      <c r="F79" s="4">
        <v>0.17600000000000002</v>
      </c>
      <c r="G79" s="4">
        <v>0.16399999999999998</v>
      </c>
      <c r="H79" s="4">
        <v>0.193</v>
      </c>
    </row>
    <row r="80" spans="1:8" x14ac:dyDescent="0.3">
      <c r="A80" t="s">
        <v>66</v>
      </c>
      <c r="B80" s="4">
        <v>0.43786597785045056</v>
      </c>
      <c r="C80" s="4">
        <v>0.45383429615702603</v>
      </c>
      <c r="D80" s="4">
        <v>0.42253620153681426</v>
      </c>
      <c r="F80" s="4">
        <v>0.45200000000000001</v>
      </c>
      <c r="G80" s="4">
        <v>0.46</v>
      </c>
      <c r="H80" s="4">
        <v>0.441</v>
      </c>
    </row>
    <row r="81" spans="1:8" x14ac:dyDescent="0.3">
      <c r="A81" t="s">
        <v>67</v>
      </c>
      <c r="B81" s="4">
        <v>0.31149059955528258</v>
      </c>
      <c r="C81" s="4">
        <v>0.32853620151375201</v>
      </c>
      <c r="D81" s="4">
        <v>0.29512661806782586</v>
      </c>
      <c r="F81" s="4">
        <v>0.30599999999999999</v>
      </c>
      <c r="G81" s="4">
        <v>0.314</v>
      </c>
      <c r="H81" s="4">
        <v>0.29600000000000004</v>
      </c>
    </row>
    <row r="83" spans="1:8" x14ac:dyDescent="0.3">
      <c r="A83" t="s">
        <v>68</v>
      </c>
      <c r="B83" s="4">
        <v>3.065689561531566E-2</v>
      </c>
      <c r="C83" s="4">
        <v>2.4644316203779489E-2</v>
      </c>
      <c r="D83" s="4">
        <v>3.6443801402993511E-2</v>
      </c>
      <c r="F83" s="4">
        <v>2.3E-2</v>
      </c>
      <c r="G83" s="4">
        <v>0.02</v>
      </c>
      <c r="H83" s="4">
        <v>2.8999999999999998E-2</v>
      </c>
    </row>
    <row r="84" spans="1:8" x14ac:dyDescent="0.3">
      <c r="A84" t="s">
        <v>69</v>
      </c>
      <c r="B84" s="4">
        <v>0.11003389470704489</v>
      </c>
      <c r="C84" s="4">
        <v>0.10305785072605454</v>
      </c>
      <c r="D84" s="4">
        <v>0.11674810279072226</v>
      </c>
      <c r="F84" s="4">
        <v>0.115</v>
      </c>
      <c r="G84" s="4">
        <v>0.10300000000000001</v>
      </c>
      <c r="H84" s="4">
        <v>0.13200000000000001</v>
      </c>
    </row>
    <row r="85" spans="1:8" x14ac:dyDescent="0.3">
      <c r="A85" t="s">
        <v>70</v>
      </c>
      <c r="B85" s="4">
        <v>0.51059541898192673</v>
      </c>
      <c r="C85" s="4">
        <v>0.5098328504792573</v>
      </c>
      <c r="D85" s="4">
        <v>0.51132936555951913</v>
      </c>
      <c r="F85" s="4">
        <v>0.53799999999999992</v>
      </c>
      <c r="G85" s="4">
        <v>0.54799999999999993</v>
      </c>
      <c r="H85" s="4">
        <v>0.52400000000000002</v>
      </c>
    </row>
    <row r="86" spans="1:8" x14ac:dyDescent="0.3">
      <c r="A86" t="s">
        <v>71</v>
      </c>
      <c r="B86" s="4">
        <v>0.34871379069571262</v>
      </c>
      <c r="C86" s="4">
        <v>0.36246498259090859</v>
      </c>
      <c r="D86" s="4">
        <v>0.33547873024676517</v>
      </c>
      <c r="F86" s="4">
        <v>0.32400000000000001</v>
      </c>
      <c r="G86" s="4">
        <v>0.32899999999999996</v>
      </c>
      <c r="H86" s="4">
        <v>0.315</v>
      </c>
    </row>
    <row r="88" spans="1:8" x14ac:dyDescent="0.3">
      <c r="A88" t="s">
        <v>72</v>
      </c>
      <c r="B88" s="4">
        <v>1.6595152762256253E-2</v>
      </c>
      <c r="C88" s="4">
        <v>1.4272224817868955E-2</v>
      </c>
      <c r="D88" s="4">
        <v>1.88186005605234E-2</v>
      </c>
      <c r="F88" s="4">
        <v>1.2E-2</v>
      </c>
      <c r="G88" s="4">
        <v>1.1000000000000001E-2</v>
      </c>
      <c r="H88" s="4">
        <v>1.3999999999999999E-2</v>
      </c>
    </row>
    <row r="89" spans="1:8" x14ac:dyDescent="0.3">
      <c r="A89" t="s">
        <v>73</v>
      </c>
      <c r="B89" s="4">
        <v>0.11601243809504902</v>
      </c>
      <c r="C89" s="4">
        <v>8.9375270430904194E-2</v>
      </c>
      <c r="D89" s="4">
        <v>0.14150886037453442</v>
      </c>
      <c r="F89" s="4">
        <v>0.13100000000000001</v>
      </c>
      <c r="G89" s="4">
        <v>0.11599999999999999</v>
      </c>
      <c r="H89" s="4">
        <v>0.153</v>
      </c>
    </row>
    <row r="90" spans="1:8" x14ac:dyDescent="0.3">
      <c r="A90" t="s">
        <v>74</v>
      </c>
      <c r="B90" s="4">
        <v>0.53244100694013297</v>
      </c>
      <c r="C90" s="4">
        <v>0.51003778631014485</v>
      </c>
      <c r="D90" s="4">
        <v>0.55388480234678694</v>
      </c>
      <c r="F90" s="4">
        <v>0.57299999999999995</v>
      </c>
      <c r="G90" s="4">
        <v>0.56299999999999994</v>
      </c>
      <c r="H90" s="4">
        <v>0.58700000000000008</v>
      </c>
    </row>
    <row r="91" spans="1:8" x14ac:dyDescent="0.3">
      <c r="A91" t="s">
        <v>75</v>
      </c>
      <c r="B91" s="4">
        <v>0.33495140220256164</v>
      </c>
      <c r="C91" s="4">
        <v>0.38631471844108195</v>
      </c>
      <c r="D91" s="4">
        <v>0.28578773671815527</v>
      </c>
      <c r="F91" s="4">
        <v>0.28399999999999997</v>
      </c>
      <c r="G91" s="4">
        <v>0.31</v>
      </c>
      <c r="H91" s="4">
        <v>0.24600000000000002</v>
      </c>
    </row>
    <row r="93" spans="1:8" x14ac:dyDescent="0.3">
      <c r="A93" t="s">
        <v>76</v>
      </c>
      <c r="B93" s="4">
        <v>3.6573123329386233E-2</v>
      </c>
      <c r="C93" s="4">
        <v>3.9891919196556394E-2</v>
      </c>
      <c r="D93" s="4">
        <v>3.3364367172937816E-2</v>
      </c>
      <c r="F93" s="4">
        <v>3.4000000000000002E-2</v>
      </c>
      <c r="G93" s="4">
        <v>3.6000000000000004E-2</v>
      </c>
      <c r="H93" s="4">
        <v>3.1E-2</v>
      </c>
    </row>
    <row r="94" spans="1:8" x14ac:dyDescent="0.3">
      <c r="A94" t="s">
        <v>77</v>
      </c>
      <c r="B94" s="4">
        <v>0.11466388393402822</v>
      </c>
      <c r="C94" s="4">
        <v>0.10499287514029305</v>
      </c>
      <c r="D94" s="4">
        <v>0.12401423576281503</v>
      </c>
      <c r="F94" s="4">
        <v>0.13300000000000001</v>
      </c>
      <c r="G94" s="4">
        <v>0.129</v>
      </c>
      <c r="H94" s="4">
        <v>0.13800000000000001</v>
      </c>
    </row>
    <row r="95" spans="1:8" x14ac:dyDescent="0.3">
      <c r="A95" t="s">
        <v>78</v>
      </c>
      <c r="B95" s="4">
        <v>0.53706299655461165</v>
      </c>
      <c r="C95" s="4">
        <v>0.52033862959364952</v>
      </c>
      <c r="D95" s="4">
        <v>0.55323284176249055</v>
      </c>
      <c r="F95" s="4">
        <v>0.55200000000000005</v>
      </c>
      <c r="G95" s="4">
        <v>0.54400000000000004</v>
      </c>
      <c r="H95" s="4">
        <v>0.56399999999999995</v>
      </c>
    </row>
    <row r="96" spans="1:8" x14ac:dyDescent="0.3">
      <c r="A96" t="s">
        <v>79</v>
      </c>
      <c r="B96" s="4">
        <v>0.31169999618197392</v>
      </c>
      <c r="C96" s="4">
        <v>0.33477657606950106</v>
      </c>
      <c r="D96" s="4">
        <v>0.28938855530175656</v>
      </c>
      <c r="F96" s="4">
        <v>0.28100000000000003</v>
      </c>
      <c r="G96" s="4">
        <v>0.29100000000000004</v>
      </c>
      <c r="H96" s="4">
        <v>0.26700000000000002</v>
      </c>
    </row>
    <row r="98" spans="1:8" x14ac:dyDescent="0.3">
      <c r="A98" t="s">
        <v>80</v>
      </c>
      <c r="B98" s="4">
        <v>0.32177084764822556</v>
      </c>
      <c r="C98" s="4">
        <v>0.31171350330957392</v>
      </c>
      <c r="D98" s="4">
        <v>0.33146844455153557</v>
      </c>
      <c r="F98" s="4">
        <v>0.28100000000000003</v>
      </c>
      <c r="G98" s="4">
        <v>0.26700000000000002</v>
      </c>
      <c r="H98" s="4">
        <v>0.30099999999999999</v>
      </c>
    </row>
    <row r="99" spans="1:8" x14ac:dyDescent="0.3">
      <c r="A99" t="s">
        <v>81</v>
      </c>
      <c r="B99" s="4">
        <v>0.48508498384494014</v>
      </c>
      <c r="C99" s="4">
        <v>0.50333538641786468</v>
      </c>
      <c r="D99" s="4">
        <v>0.4674873913278802</v>
      </c>
      <c r="F99" s="4">
        <v>0.51800000000000002</v>
      </c>
      <c r="G99" s="4">
        <v>0.53500000000000003</v>
      </c>
      <c r="H99" s="4">
        <v>0.49299999999999999</v>
      </c>
    </row>
    <row r="100" spans="1:8" x14ac:dyDescent="0.3">
      <c r="A100" t="s">
        <v>82</v>
      </c>
      <c r="B100" s="4">
        <v>0.16547740128500371</v>
      </c>
      <c r="C100" s="4">
        <v>0.16085993439673885</v>
      </c>
      <c r="D100" s="4">
        <v>0.16992970311429328</v>
      </c>
      <c r="F100" s="4">
        <v>0.17699999999999999</v>
      </c>
      <c r="G100" s="4">
        <v>0.17699999999999999</v>
      </c>
      <c r="H100" s="4">
        <v>0.17699999999999999</v>
      </c>
    </row>
    <row r="101" spans="1:8" x14ac:dyDescent="0.3">
      <c r="A101" t="s">
        <v>83</v>
      </c>
      <c r="B101" s="4">
        <v>2.7666767221830507E-2</v>
      </c>
      <c r="C101" s="4">
        <v>2.4091175875822646E-2</v>
      </c>
      <c r="D101" s="4">
        <v>3.1114461006290939E-2</v>
      </c>
      <c r="F101" s="4">
        <v>2.4E-2</v>
      </c>
      <c r="G101" s="4">
        <v>2.1000000000000001E-2</v>
      </c>
      <c r="H101" s="4">
        <v>2.8999999999999998E-2</v>
      </c>
    </row>
    <row r="103" spans="1:8" x14ac:dyDescent="0.3">
      <c r="A103" t="s">
        <v>84</v>
      </c>
      <c r="B103" s="4">
        <v>0.64650061492303657</v>
      </c>
      <c r="C103" s="4">
        <v>0.65749097909543663</v>
      </c>
      <c r="D103" s="4">
        <v>0.63586185827289199</v>
      </c>
      <c r="F103" s="4">
        <v>0.65700000000000003</v>
      </c>
      <c r="G103" s="4">
        <v>0.66200000000000003</v>
      </c>
      <c r="H103" s="4">
        <v>0.64900000000000002</v>
      </c>
    </row>
    <row r="104" spans="1:8" x14ac:dyDescent="0.3">
      <c r="A104" t="s">
        <v>85</v>
      </c>
      <c r="B104" s="4">
        <v>0.25242246357138726</v>
      </c>
      <c r="C104" s="4">
        <v>0.24343948928739323</v>
      </c>
      <c r="D104" s="4">
        <v>0.26111805144298084</v>
      </c>
      <c r="F104" s="4">
        <v>0.255</v>
      </c>
      <c r="G104" s="4">
        <v>0.255</v>
      </c>
      <c r="H104" s="4">
        <v>0.254</v>
      </c>
    </row>
    <row r="105" spans="1:8" x14ac:dyDescent="0.3">
      <c r="A105" t="s">
        <v>86</v>
      </c>
      <c r="B105" s="4">
        <v>7.8821118610614013E-2</v>
      </c>
      <c r="C105" s="4">
        <v>7.2930627434937209E-2</v>
      </c>
      <c r="D105" s="4">
        <v>8.4523159160391714E-2</v>
      </c>
      <c r="F105" s="4">
        <v>7.0000000000000007E-2</v>
      </c>
      <c r="G105" s="4">
        <v>6.4000000000000001E-2</v>
      </c>
      <c r="H105" s="4">
        <v>7.9000000000000001E-2</v>
      </c>
    </row>
    <row r="106" spans="1:8" x14ac:dyDescent="0.3">
      <c r="A106" t="s">
        <v>87</v>
      </c>
      <c r="B106" s="4">
        <v>2.225580289496221E-2</v>
      </c>
      <c r="C106" s="4">
        <v>2.6138904182233011E-2</v>
      </c>
      <c r="D106" s="4">
        <v>1.8496931123735415E-2</v>
      </c>
      <c r="F106" s="4">
        <v>1.9E-2</v>
      </c>
      <c r="G106" s="4">
        <v>1.9E-2</v>
      </c>
      <c r="H106" s="4">
        <v>1.8000000000000002E-2</v>
      </c>
    </row>
    <row r="108" spans="1:8" x14ac:dyDescent="0.3">
      <c r="A108" t="s">
        <v>88</v>
      </c>
      <c r="B108" s="4">
        <v>2.4821374130992745E-2</v>
      </c>
      <c r="C108" s="4">
        <v>2.6442990108617715E-2</v>
      </c>
      <c r="D108" s="4">
        <v>2.3266221953272288E-2</v>
      </c>
      <c r="F108" s="4">
        <v>2.2000000000000002E-2</v>
      </c>
      <c r="G108" s="4">
        <v>2.4E-2</v>
      </c>
      <c r="H108" s="4">
        <v>1.8000000000000002E-2</v>
      </c>
    </row>
    <row r="109" spans="1:8" x14ac:dyDescent="0.3">
      <c r="A109" t="s">
        <v>89</v>
      </c>
      <c r="B109" s="4">
        <v>8.26868245893186E-2</v>
      </c>
      <c r="C109" s="4">
        <v>8.6836308532084738E-2</v>
      </c>
      <c r="D109" s="4">
        <v>7.8707412028608606E-2</v>
      </c>
      <c r="F109" s="4">
        <v>8.199999999999999E-2</v>
      </c>
      <c r="G109" s="4">
        <v>8.1000000000000003E-2</v>
      </c>
      <c r="H109" s="4">
        <v>8.3000000000000004E-2</v>
      </c>
    </row>
    <row r="110" spans="1:8" x14ac:dyDescent="0.3">
      <c r="A110" t="s">
        <v>90</v>
      </c>
      <c r="B110" s="4">
        <v>0.44545787267387804</v>
      </c>
      <c r="C110" s="4">
        <v>0.43471501377912025</v>
      </c>
      <c r="D110" s="4">
        <v>0.45576042311470139</v>
      </c>
      <c r="F110" s="4">
        <v>0.48899999999999999</v>
      </c>
      <c r="G110" s="4">
        <v>0.49</v>
      </c>
      <c r="H110" s="4">
        <v>0.48799999999999999</v>
      </c>
    </row>
    <row r="111" spans="1:8" x14ac:dyDescent="0.3">
      <c r="A111" t="s">
        <v>91</v>
      </c>
      <c r="B111" s="4">
        <v>0.44703392860581054</v>
      </c>
      <c r="C111" s="4">
        <v>0.45200568758017723</v>
      </c>
      <c r="D111" s="4">
        <v>0.44226594290341781</v>
      </c>
      <c r="F111" s="4">
        <v>0.40700000000000003</v>
      </c>
      <c r="G111" s="4">
        <v>0.40500000000000003</v>
      </c>
      <c r="H111" s="4">
        <v>0.41100000000000003</v>
      </c>
    </row>
    <row r="113" spans="1:8" x14ac:dyDescent="0.3">
      <c r="A113" t="s">
        <v>92</v>
      </c>
      <c r="B113" s="4">
        <v>0.43621448241758176</v>
      </c>
      <c r="C113" s="4">
        <v>0.40189156487901734</v>
      </c>
      <c r="D113" s="4">
        <v>0.4694510935528709</v>
      </c>
      <c r="F113" s="4">
        <v>0.46299999999999997</v>
      </c>
      <c r="G113" s="4">
        <v>0.44600000000000001</v>
      </c>
      <c r="H113" s="4">
        <v>0.48599999999999999</v>
      </c>
    </row>
    <row r="114" spans="1:8" x14ac:dyDescent="0.3">
      <c r="A114" t="s">
        <v>93</v>
      </c>
      <c r="B114" s="4">
        <v>0.37430296341544239</v>
      </c>
      <c r="C114" s="4">
        <v>0.39963721160553817</v>
      </c>
      <c r="D114" s="4">
        <v>0.34977053389359208</v>
      </c>
      <c r="F114" s="4">
        <v>0.36399999999999999</v>
      </c>
      <c r="G114" s="4">
        <v>0.38500000000000001</v>
      </c>
      <c r="H114" s="4">
        <v>0.33399999999999996</v>
      </c>
    </row>
    <row r="115" spans="1:8" x14ac:dyDescent="0.3">
      <c r="A115" t="s">
        <v>94</v>
      </c>
      <c r="B115" s="4">
        <v>0.18948255416697582</v>
      </c>
      <c r="C115" s="4">
        <v>0.19847122351544458</v>
      </c>
      <c r="D115" s="4">
        <v>0.18077837255353701</v>
      </c>
      <c r="F115" s="4">
        <v>0.17300000000000001</v>
      </c>
      <c r="G115" s="4">
        <v>0.16899999999999998</v>
      </c>
      <c r="H115" s="4">
        <v>0.18</v>
      </c>
    </row>
    <row r="117" spans="1:8" x14ac:dyDescent="0.3">
      <c r="A117" t="s">
        <v>95</v>
      </c>
      <c r="B117" s="4">
        <v>0.43621448241758176</v>
      </c>
      <c r="C117" s="4">
        <v>0.40189156487901728</v>
      </c>
      <c r="D117" s="4">
        <v>0.4694510935528709</v>
      </c>
      <c r="F117" s="4">
        <v>0.46299999999999997</v>
      </c>
      <c r="G117" s="4">
        <v>0.44600000000000001</v>
      </c>
      <c r="H117" s="4">
        <v>0.48599999999999999</v>
      </c>
    </row>
    <row r="118" spans="1:8" x14ac:dyDescent="0.3">
      <c r="A118" t="s">
        <v>96</v>
      </c>
      <c r="B118" s="4">
        <v>0.24487262377548261</v>
      </c>
      <c r="C118" s="4">
        <v>0.23492890513551237</v>
      </c>
      <c r="D118" s="4">
        <v>0.25450162775814456</v>
      </c>
      <c r="F118" s="4">
        <v>0.23800000000000002</v>
      </c>
      <c r="G118" s="4">
        <v>0.218</v>
      </c>
      <c r="H118" s="4">
        <v>0.26600000000000001</v>
      </c>
    </row>
    <row r="119" spans="1:8" x14ac:dyDescent="0.3">
      <c r="A119" t="s">
        <v>97</v>
      </c>
      <c r="B119" s="4">
        <v>0.28847160361076474</v>
      </c>
      <c r="C119" s="4">
        <v>0.33957102684254536</v>
      </c>
      <c r="D119" s="4">
        <v>0.23898945637534974</v>
      </c>
      <c r="F119" s="4">
        <v>0.27</v>
      </c>
      <c r="G119" s="4">
        <v>0.31</v>
      </c>
      <c r="H119" s="4">
        <v>0.21199999999999999</v>
      </c>
    </row>
    <row r="120" spans="1:8" x14ac:dyDescent="0.3">
      <c r="A120" t="s">
        <v>98</v>
      </c>
      <c r="B120" s="4">
        <v>3.0441290196170933E-2</v>
      </c>
      <c r="C120" s="4">
        <v>2.3608503142924932E-2</v>
      </c>
      <c r="D120" s="4">
        <v>3.7057822313634803E-2</v>
      </c>
      <c r="F120" s="4">
        <v>0.03</v>
      </c>
      <c r="G120" s="4">
        <v>2.6000000000000002E-2</v>
      </c>
      <c r="H120" s="4">
        <v>3.5000000000000003E-2</v>
      </c>
    </row>
    <row r="122" spans="1:8" x14ac:dyDescent="0.3">
      <c r="A122" t="s">
        <v>99</v>
      </c>
      <c r="B122" s="4">
        <v>0.48035734876675595</v>
      </c>
      <c r="C122" s="4">
        <v>0.43481008187219283</v>
      </c>
      <c r="D122" s="4">
        <v>0.52465799286983372</v>
      </c>
      <c r="F122" s="4">
        <v>0.52800000000000002</v>
      </c>
      <c r="G122" s="4">
        <v>0.50900000000000001</v>
      </c>
      <c r="H122" s="4">
        <v>0.55500000000000005</v>
      </c>
    </row>
    <row r="123" spans="1:8" x14ac:dyDescent="0.3">
      <c r="A123" t="s">
        <v>100</v>
      </c>
      <c r="B123" s="4">
        <v>0.35768249098651939</v>
      </c>
      <c r="C123" s="4">
        <v>0.39252368704665996</v>
      </c>
      <c r="D123" s="4">
        <v>0.3237948939467486</v>
      </c>
      <c r="F123" s="4">
        <v>0.34299999999999997</v>
      </c>
      <c r="G123" s="4">
        <v>0.36499999999999999</v>
      </c>
      <c r="H123" s="4">
        <v>0.31</v>
      </c>
    </row>
    <row r="124" spans="1:8" x14ac:dyDescent="0.3">
      <c r="A124" t="s">
        <v>101</v>
      </c>
      <c r="B124" s="4">
        <v>0.16196016024672474</v>
      </c>
      <c r="C124" s="4">
        <v>0.17266623108114723</v>
      </c>
      <c r="D124" s="4">
        <v>0.15154711318341768</v>
      </c>
      <c r="F124" s="4">
        <v>0.13</v>
      </c>
      <c r="G124" s="4">
        <v>0.126</v>
      </c>
      <c r="H124" s="4">
        <v>0.13500000000000001</v>
      </c>
    </row>
    <row r="126" spans="1:8" x14ac:dyDescent="0.3">
      <c r="A126" t="s">
        <v>102</v>
      </c>
      <c r="B126" s="4">
        <v>0.48035734876675595</v>
      </c>
      <c r="C126" s="4">
        <v>0.43481008187219283</v>
      </c>
      <c r="D126" s="4">
        <v>0.52465799286983372</v>
      </c>
      <c r="F126" s="4">
        <v>0.52800000000000002</v>
      </c>
      <c r="G126" s="4">
        <v>0.50900000000000001</v>
      </c>
      <c r="H126" s="4">
        <v>0.55500000000000005</v>
      </c>
    </row>
    <row r="127" spans="1:8" x14ac:dyDescent="0.3">
      <c r="A127" t="s">
        <v>103</v>
      </c>
      <c r="B127" s="4">
        <v>0.2330095988070443</v>
      </c>
      <c r="C127" s="4">
        <v>0.216329541583587</v>
      </c>
      <c r="D127" s="4">
        <v>0.24923312502621162</v>
      </c>
      <c r="F127" s="4">
        <v>0.21299999999999999</v>
      </c>
      <c r="G127" s="4">
        <v>0.187</v>
      </c>
      <c r="H127" s="4">
        <v>0.251</v>
      </c>
    </row>
    <row r="128" spans="1:8" x14ac:dyDescent="0.3">
      <c r="A128" t="s">
        <v>104</v>
      </c>
      <c r="B128" s="4">
        <v>0.25521174707636485</v>
      </c>
      <c r="C128" s="4">
        <v>0.32042325985211134</v>
      </c>
      <c r="D128" s="4">
        <v>0.19178506495317238</v>
      </c>
      <c r="F128" s="4">
        <v>0.23300000000000001</v>
      </c>
      <c r="G128" s="4">
        <v>0.28100000000000003</v>
      </c>
      <c r="H128" s="4">
        <v>0.16399999999999998</v>
      </c>
    </row>
    <row r="129" spans="1:8" x14ac:dyDescent="0.3">
      <c r="A129" t="s">
        <v>105</v>
      </c>
      <c r="B129" s="4">
        <v>3.1421305349834956E-2</v>
      </c>
      <c r="C129" s="4">
        <v>2.8437116692108824E-2</v>
      </c>
      <c r="D129" s="4">
        <v>3.4323817150782296E-2</v>
      </c>
      <c r="F129" s="4">
        <v>2.6000000000000002E-2</v>
      </c>
      <c r="G129" s="4">
        <v>2.4E-2</v>
      </c>
      <c r="H129" s="4">
        <v>0.03</v>
      </c>
    </row>
    <row r="131" spans="1:8" x14ac:dyDescent="0.3">
      <c r="A131" t="s">
        <v>106</v>
      </c>
      <c r="B131" s="4">
        <v>0.36424066930512022</v>
      </c>
      <c r="C131" s="4">
        <v>0.38414639561349379</v>
      </c>
      <c r="D131" s="4">
        <v>0.34488627138334271</v>
      </c>
      <c r="F131" s="4">
        <v>0.435</v>
      </c>
      <c r="G131" s="4">
        <v>0.47299999999999998</v>
      </c>
      <c r="H131" s="4">
        <v>0.379</v>
      </c>
    </row>
    <row r="132" spans="1:8" x14ac:dyDescent="0.3">
      <c r="A132" t="s">
        <v>107</v>
      </c>
      <c r="B132" s="4">
        <v>0.29050187514678222</v>
      </c>
      <c r="C132" s="4">
        <v>0.31676775982922978</v>
      </c>
      <c r="D132" s="4">
        <v>0.26496347599287823</v>
      </c>
      <c r="F132" s="4">
        <v>0.27500000000000002</v>
      </c>
      <c r="G132" s="4">
        <v>0.27800000000000002</v>
      </c>
      <c r="H132" s="4">
        <v>0.27</v>
      </c>
    </row>
    <row r="133" spans="1:8" x14ac:dyDescent="0.3">
      <c r="A133" t="s">
        <v>108</v>
      </c>
      <c r="B133" s="4">
        <v>0.3452574555480975</v>
      </c>
      <c r="C133" s="4">
        <v>0.29908584455727638</v>
      </c>
      <c r="D133" s="4">
        <v>0.39015025262377917</v>
      </c>
      <c r="F133" s="4">
        <v>0.28999999999999998</v>
      </c>
      <c r="G133" s="4">
        <v>0.249</v>
      </c>
      <c r="H133" s="4">
        <v>0.35100000000000003</v>
      </c>
    </row>
    <row r="135" spans="1:8" x14ac:dyDescent="0.3">
      <c r="A135" t="s">
        <v>109</v>
      </c>
      <c r="B135" s="4">
        <v>0.36424066930512022</v>
      </c>
      <c r="C135" s="4">
        <v>0.38414639561349379</v>
      </c>
      <c r="D135" s="4">
        <v>0.34488627138334266</v>
      </c>
      <c r="F135" s="4">
        <v>0.435</v>
      </c>
      <c r="G135" s="4">
        <v>0.47299999999999998</v>
      </c>
      <c r="H135" s="4">
        <v>0.379</v>
      </c>
    </row>
    <row r="136" spans="1:8" x14ac:dyDescent="0.3">
      <c r="A136" t="s">
        <v>110</v>
      </c>
      <c r="B136" s="4">
        <v>0.1859898430945961</v>
      </c>
      <c r="C136" s="4">
        <v>0.16858388696564688</v>
      </c>
      <c r="D136" s="4">
        <v>0.20291370690693905</v>
      </c>
      <c r="F136" s="4">
        <v>0.16399999999999998</v>
      </c>
      <c r="G136" s="4">
        <v>0.13900000000000001</v>
      </c>
      <c r="H136" s="4">
        <v>0.19899999999999998</v>
      </c>
    </row>
    <row r="137" spans="1:8" x14ac:dyDescent="0.3">
      <c r="A137" t="s">
        <v>111</v>
      </c>
      <c r="B137" s="4">
        <v>0.40234280885397722</v>
      </c>
      <c r="C137" s="4">
        <v>0.41060837266135525</v>
      </c>
      <c r="D137" s="4">
        <v>0.39430617615353958</v>
      </c>
      <c r="F137" s="4">
        <v>0.36</v>
      </c>
      <c r="G137" s="4">
        <v>0.35299999999999998</v>
      </c>
      <c r="H137" s="4">
        <v>0.371</v>
      </c>
    </row>
    <row r="138" spans="1:8" x14ac:dyDescent="0.3">
      <c r="A138" t="s">
        <v>112</v>
      </c>
      <c r="B138" s="4">
        <v>4.7426678746306392E-2</v>
      </c>
      <c r="C138" s="4">
        <v>3.6661344759504028E-2</v>
      </c>
      <c r="D138" s="4">
        <v>5.7893845556178665E-2</v>
      </c>
      <c r="F138" s="4">
        <v>4.0999999999999995E-2</v>
      </c>
      <c r="G138" s="4">
        <v>3.5000000000000003E-2</v>
      </c>
      <c r="H138" s="4">
        <v>5.0999999999999997E-2</v>
      </c>
    </row>
    <row r="140" spans="1:8" x14ac:dyDescent="0.3">
      <c r="A140" t="s">
        <v>113</v>
      </c>
      <c r="B140" s="4">
        <v>0.56717947201420671</v>
      </c>
      <c r="C140" s="4">
        <v>0.52183911217551171</v>
      </c>
      <c r="D140" s="4">
        <v>0.6112055289944206</v>
      </c>
      <c r="F140" s="4">
        <v>0.56299999999999994</v>
      </c>
      <c r="G140" s="4">
        <v>0.52700000000000002</v>
      </c>
      <c r="H140" s="4">
        <v>0.61599999999999999</v>
      </c>
    </row>
    <row r="141" spans="1:8" x14ac:dyDescent="0.3">
      <c r="A141" t="s">
        <v>114</v>
      </c>
      <c r="B141" s="4">
        <v>0.1848263132865105</v>
      </c>
      <c r="C141" s="4">
        <v>0.22734215443035904</v>
      </c>
      <c r="D141" s="4">
        <v>0.14354289931670491</v>
      </c>
      <c r="F141" s="4">
        <v>0.20600000000000002</v>
      </c>
      <c r="G141" s="4">
        <v>0.24</v>
      </c>
      <c r="H141" s="4">
        <v>0.157</v>
      </c>
    </row>
    <row r="142" spans="1:8" x14ac:dyDescent="0.3">
      <c r="A142" t="s">
        <v>115</v>
      </c>
      <c r="B142" s="4">
        <v>0.24799421469928276</v>
      </c>
      <c r="C142" s="4">
        <v>0.25081873339412936</v>
      </c>
      <c r="D142" s="4">
        <v>0.24525157168887451</v>
      </c>
      <c r="F142" s="4">
        <v>0.23100000000000001</v>
      </c>
      <c r="G142" s="4">
        <v>0.23300000000000001</v>
      </c>
      <c r="H142" s="4">
        <v>0.22699999999999998</v>
      </c>
    </row>
    <row r="144" spans="1:8" x14ac:dyDescent="0.3">
      <c r="A144" t="s">
        <v>116</v>
      </c>
      <c r="B144" s="4">
        <v>0.56717947201420671</v>
      </c>
      <c r="C144" s="4">
        <v>0.5218391121755116</v>
      </c>
      <c r="D144" s="4">
        <v>0.6112055289944206</v>
      </c>
      <c r="F144" s="4">
        <v>0.56299999999999994</v>
      </c>
      <c r="G144" s="4">
        <v>0.52700000000000002</v>
      </c>
      <c r="H144" s="4">
        <v>0.61599999999999999</v>
      </c>
    </row>
    <row r="145" spans="1:8" x14ac:dyDescent="0.3">
      <c r="A145" t="s">
        <v>117</v>
      </c>
      <c r="B145" s="4">
        <v>0.10626696929684831</v>
      </c>
      <c r="C145" s="4">
        <v>9.0203847407522672E-2</v>
      </c>
      <c r="D145" s="4">
        <v>0.1218644617317457</v>
      </c>
      <c r="F145" s="4">
        <v>0.1</v>
      </c>
      <c r="G145" s="4">
        <v>8.5999999999999993E-2</v>
      </c>
      <c r="H145" s="4">
        <v>0.121</v>
      </c>
    </row>
    <row r="146" spans="1:8" x14ac:dyDescent="0.3">
      <c r="A146" t="s">
        <v>118</v>
      </c>
      <c r="B146" s="4">
        <v>0.2926514099803158</v>
      </c>
      <c r="C146" s="4">
        <v>0.35278370534322545</v>
      </c>
      <c r="D146" s="4">
        <v>0.23426219843861251</v>
      </c>
      <c r="F146" s="4">
        <v>0.30199999999999999</v>
      </c>
      <c r="G146" s="4">
        <v>0.35</v>
      </c>
      <c r="H146" s="4">
        <v>0.23300000000000001</v>
      </c>
    </row>
    <row r="147" spans="1:8" x14ac:dyDescent="0.3">
      <c r="A147" t="s">
        <v>119</v>
      </c>
      <c r="B147" s="4">
        <v>3.3902148708629169E-2</v>
      </c>
      <c r="C147" s="4">
        <v>3.5173335073740174E-2</v>
      </c>
      <c r="D147" s="4">
        <v>3.2667810835221182E-2</v>
      </c>
      <c r="F147" s="4">
        <v>3.4000000000000002E-2</v>
      </c>
      <c r="G147" s="4">
        <v>3.7999999999999999E-2</v>
      </c>
      <c r="H147" s="4">
        <v>2.8999999999999998E-2</v>
      </c>
    </row>
    <row r="149" spans="1:8" x14ac:dyDescent="0.3">
      <c r="A149" t="s">
        <v>120</v>
      </c>
      <c r="B149" s="4">
        <v>0.42353988763560191</v>
      </c>
      <c r="C149" s="4">
        <v>0.4037017461022317</v>
      </c>
      <c r="D149" s="4">
        <v>0.44296233936318818</v>
      </c>
      <c r="F149" s="4">
        <v>0.46200000000000002</v>
      </c>
      <c r="G149" s="4">
        <v>0.44500000000000001</v>
      </c>
      <c r="H149" s="4">
        <v>0.48799999999999999</v>
      </c>
    </row>
    <row r="150" spans="1:8" x14ac:dyDescent="0.3">
      <c r="A150" t="s">
        <v>121</v>
      </c>
      <c r="B150" s="4">
        <v>0.22463050754646297</v>
      </c>
      <c r="C150" s="4">
        <v>0.25644764746361082</v>
      </c>
      <c r="D150" s="4">
        <v>0.19348006620541447</v>
      </c>
      <c r="F150" s="4">
        <v>0.245</v>
      </c>
      <c r="G150" s="4">
        <v>0.28000000000000003</v>
      </c>
      <c r="H150" s="4">
        <v>0.19399999999999998</v>
      </c>
    </row>
    <row r="151" spans="1:8" x14ac:dyDescent="0.3">
      <c r="A151" t="s">
        <v>122</v>
      </c>
      <c r="B151" s="4">
        <v>0.35182960481793518</v>
      </c>
      <c r="C151" s="4">
        <v>0.33985060643415738</v>
      </c>
      <c r="D151" s="4">
        <v>0.36355759443139735</v>
      </c>
      <c r="F151" s="4">
        <v>0.29199999999999998</v>
      </c>
      <c r="G151" s="4">
        <v>0.27500000000000002</v>
      </c>
      <c r="H151" s="4">
        <v>0.318</v>
      </c>
    </row>
    <row r="153" spans="1:8" x14ac:dyDescent="0.3">
      <c r="A153" t="s">
        <v>123</v>
      </c>
      <c r="B153" s="4">
        <v>0.42353988763560185</v>
      </c>
      <c r="C153" s="4">
        <v>0.4037017461022317</v>
      </c>
      <c r="D153" s="4">
        <v>0.44296233936318818</v>
      </c>
      <c r="F153" s="4">
        <v>0.46200000000000002</v>
      </c>
      <c r="G153" s="4">
        <v>0.44500000000000001</v>
      </c>
      <c r="H153" s="4">
        <v>0.48799999999999999</v>
      </c>
    </row>
    <row r="154" spans="1:8" x14ac:dyDescent="0.3">
      <c r="A154" t="s">
        <v>124</v>
      </c>
      <c r="B154" s="4">
        <v>0.18840703856401039</v>
      </c>
      <c r="C154" s="4">
        <v>0.15364762217066988</v>
      </c>
      <c r="D154" s="4">
        <v>0.22243810371409539</v>
      </c>
      <c r="F154" s="4">
        <v>0.17</v>
      </c>
      <c r="G154" s="4">
        <v>0.14099999999999999</v>
      </c>
      <c r="H154" s="4">
        <v>0.21199999999999999</v>
      </c>
    </row>
    <row r="155" spans="1:8" x14ac:dyDescent="0.3">
      <c r="A155" t="s">
        <v>125</v>
      </c>
      <c r="B155" s="4">
        <v>0.35086359469687306</v>
      </c>
      <c r="C155" s="4">
        <v>0.40917980541647025</v>
      </c>
      <c r="D155" s="4">
        <v>0.29376934593713505</v>
      </c>
      <c r="F155" s="4">
        <v>0.33200000000000002</v>
      </c>
      <c r="G155" s="4">
        <v>0.376</v>
      </c>
      <c r="H155" s="4">
        <v>0.26600000000000001</v>
      </c>
    </row>
    <row r="156" spans="1:8" x14ac:dyDescent="0.3">
      <c r="A156" t="s">
        <v>126</v>
      </c>
      <c r="B156" s="4">
        <v>3.7189479103514625E-2</v>
      </c>
      <c r="C156" s="4">
        <v>3.347082631062806E-2</v>
      </c>
      <c r="D156" s="4">
        <v>4.0830210985581365E-2</v>
      </c>
      <c r="F156" s="4">
        <v>3.6000000000000004E-2</v>
      </c>
      <c r="G156" s="4">
        <v>3.7999999999999999E-2</v>
      </c>
      <c r="H156" s="4">
        <v>3.4000000000000002E-2</v>
      </c>
    </row>
    <row r="158" spans="1:8" x14ac:dyDescent="0.3">
      <c r="A158" t="s">
        <v>127</v>
      </c>
      <c r="B158" s="4">
        <v>0.28982549018023746</v>
      </c>
      <c r="C158" s="4">
        <v>0.31818878921151378</v>
      </c>
      <c r="D158" s="4">
        <v>0.26264331569782839</v>
      </c>
      <c r="F158" s="4">
        <v>0.29299999999999998</v>
      </c>
      <c r="G158" s="4">
        <v>0.32400000000000001</v>
      </c>
      <c r="H158" s="4">
        <v>0.249</v>
      </c>
    </row>
    <row r="159" spans="1:8" x14ac:dyDescent="0.3">
      <c r="A159" t="s">
        <v>128</v>
      </c>
      <c r="B159" s="4">
        <v>0.3039582397744473</v>
      </c>
      <c r="C159" s="4">
        <v>0.41288711877223389</v>
      </c>
      <c r="D159" s="4">
        <v>0.19952673965934811</v>
      </c>
      <c r="F159" s="4">
        <v>0.3</v>
      </c>
      <c r="G159" s="4">
        <v>0.38600000000000001</v>
      </c>
      <c r="H159" s="4">
        <v>0.17699999999999999</v>
      </c>
    </row>
    <row r="160" spans="1:8" x14ac:dyDescent="0.3">
      <c r="A160" t="s">
        <v>129</v>
      </c>
      <c r="B160" s="4">
        <v>3.7504121590014053E-2</v>
      </c>
      <c r="C160" s="4">
        <v>4.7475570501193734E-2</v>
      </c>
      <c r="D160" s="4">
        <v>2.8013568627736393E-2</v>
      </c>
      <c r="F160" s="4">
        <v>9.0999999999999998E-2</v>
      </c>
      <c r="G160" s="4">
        <v>0.11900000000000001</v>
      </c>
      <c r="H160" s="4">
        <v>0.05</v>
      </c>
    </row>
    <row r="161" spans="1:8" x14ac:dyDescent="0.3">
      <c r="A161" t="s">
        <v>130</v>
      </c>
      <c r="B161" s="4">
        <v>0.15579812386808295</v>
      </c>
      <c r="C161" s="4">
        <v>0.27091934234773535</v>
      </c>
      <c r="D161" s="4">
        <v>4.518783587214048E-2</v>
      </c>
      <c r="F161" s="4">
        <v>0.184</v>
      </c>
      <c r="G161" s="4">
        <v>0.27699999999999997</v>
      </c>
      <c r="H161" s="4">
        <v>0.05</v>
      </c>
    </row>
    <row r="162" spans="1:8" x14ac:dyDescent="0.3">
      <c r="A162" t="s">
        <v>131</v>
      </c>
      <c r="B162" s="4">
        <v>0.36952147657520878</v>
      </c>
      <c r="C162" s="4">
        <v>0.46369684236846237</v>
      </c>
      <c r="D162" s="4">
        <v>0.27926863948673741</v>
      </c>
      <c r="F162" s="4">
        <v>0.40899999999999997</v>
      </c>
      <c r="G162" s="4">
        <v>0.48899999999999999</v>
      </c>
      <c r="H162" s="4">
        <v>0.29399999999999998</v>
      </c>
    </row>
    <row r="163" spans="1:8" x14ac:dyDescent="0.3">
      <c r="A163" t="s">
        <v>132</v>
      </c>
      <c r="B163" s="4">
        <v>0.22065395350041836</v>
      </c>
      <c r="C163" s="4">
        <v>0.34898099365702678</v>
      </c>
      <c r="D163" s="4">
        <v>9.5845053407218522E-2</v>
      </c>
      <c r="F163" s="4">
        <v>0.26800000000000002</v>
      </c>
      <c r="G163" s="4">
        <v>0.38200000000000001</v>
      </c>
      <c r="H163" s="4">
        <v>0.10300000000000001</v>
      </c>
    </row>
    <row r="164" spans="1:8" x14ac:dyDescent="0.3">
      <c r="A164" t="s">
        <v>133</v>
      </c>
      <c r="B164" s="4">
        <v>0.30423905788022759</v>
      </c>
      <c r="C164" s="4">
        <v>0.27678675829313626</v>
      </c>
      <c r="D164" s="4">
        <v>0.33049011280934126</v>
      </c>
      <c r="F164" s="4">
        <v>0.34700000000000003</v>
      </c>
      <c r="G164" s="4">
        <v>0.34200000000000003</v>
      </c>
      <c r="H164" s="4">
        <v>0.35399999999999998</v>
      </c>
    </row>
    <row r="165" spans="1:8" x14ac:dyDescent="0.3">
      <c r="A165" t="s">
        <v>134</v>
      </c>
      <c r="B165" s="4">
        <v>0.10885085761164454</v>
      </c>
      <c r="C165" s="4">
        <v>0.16689600467121601</v>
      </c>
      <c r="D165" s="4">
        <v>5.3248469743227896E-2</v>
      </c>
      <c r="F165" s="4">
        <v>0.13400000000000001</v>
      </c>
      <c r="G165" s="4">
        <v>0.184</v>
      </c>
      <c r="H165" s="4">
        <v>6.2E-2</v>
      </c>
    </row>
    <row r="166" spans="1:8" x14ac:dyDescent="0.3">
      <c r="A166" t="s">
        <v>135</v>
      </c>
      <c r="B166" s="4">
        <v>0.18763100103006636</v>
      </c>
      <c r="C166" s="4">
        <v>0.22424787067117732</v>
      </c>
      <c r="D166" s="4">
        <v>0.15238151899622318</v>
      </c>
      <c r="F166" s="4">
        <v>0.19699999999999998</v>
      </c>
      <c r="G166" s="4">
        <v>0.23100000000000001</v>
      </c>
      <c r="H166" s="4">
        <v>0.14800000000000002</v>
      </c>
    </row>
    <row r="167" spans="1:8" x14ac:dyDescent="0.3">
      <c r="A167" t="s">
        <v>136</v>
      </c>
      <c r="B167" s="4">
        <v>0.11933051794165107</v>
      </c>
      <c r="C167" s="4">
        <v>0.16318892861565429</v>
      </c>
      <c r="D167" s="4">
        <v>7.710116113012018E-2</v>
      </c>
      <c r="F167" s="4">
        <v>0.11800000000000001</v>
      </c>
      <c r="G167" s="4">
        <v>0.14699999999999999</v>
      </c>
      <c r="H167" s="4">
        <v>7.5999999999999998E-2</v>
      </c>
    </row>
    <row r="168" spans="1:8" x14ac:dyDescent="0.3">
      <c r="A168" t="s">
        <v>137</v>
      </c>
      <c r="B168" s="4">
        <v>0.12656600280288186</v>
      </c>
      <c r="C168" s="4">
        <v>0.21247137904075564</v>
      </c>
      <c r="D168" s="4">
        <v>4.3263268036559173E-2</v>
      </c>
      <c r="F168" s="4">
        <v>0.15</v>
      </c>
      <c r="G168" s="4">
        <v>0.22600000000000001</v>
      </c>
      <c r="H168" s="4">
        <v>3.7999999999999999E-2</v>
      </c>
    </row>
    <row r="169" spans="1:8" x14ac:dyDescent="0.3">
      <c r="A169" t="s">
        <v>138</v>
      </c>
      <c r="B169" s="4">
        <v>0.21449445679949836</v>
      </c>
      <c r="C169" s="4">
        <v>0.18619462619206692</v>
      </c>
      <c r="D169" s="4">
        <v>0.24180307483939914</v>
      </c>
      <c r="F169" s="4">
        <v>0.23499999999999999</v>
      </c>
      <c r="G169" s="4">
        <v>0.21600000000000003</v>
      </c>
      <c r="H169" s="4">
        <v>0.26300000000000001</v>
      </c>
    </row>
    <row r="170" spans="1:8" x14ac:dyDescent="0.3">
      <c r="A170" t="s">
        <v>139</v>
      </c>
      <c r="B170" s="4">
        <v>0.1757518217862781</v>
      </c>
      <c r="C170" s="4">
        <v>0.12661018434813387</v>
      </c>
      <c r="D170" s="4">
        <v>0.22293243796806855</v>
      </c>
      <c r="F170" s="4">
        <v>0.16300000000000001</v>
      </c>
      <c r="G170" s="4">
        <v>0.114</v>
      </c>
      <c r="H170" s="4">
        <v>0.23300000000000001</v>
      </c>
    </row>
    <row r="171" spans="1:8" x14ac:dyDescent="0.3">
      <c r="A171" t="s">
        <v>140</v>
      </c>
      <c r="B171" s="4">
        <v>0.65752918260765669</v>
      </c>
      <c r="C171" s="4">
        <v>0.59231150154009726</v>
      </c>
      <c r="D171" s="4">
        <v>0.72045620772542129</v>
      </c>
      <c r="F171" s="4">
        <v>0.56299999999999994</v>
      </c>
      <c r="G171" s="4">
        <v>0.49399999999999999</v>
      </c>
      <c r="H171" s="4">
        <v>0.66200000000000003</v>
      </c>
    </row>
    <row r="173" spans="1:8" x14ac:dyDescent="0.3">
      <c r="A173" t="s">
        <v>141</v>
      </c>
      <c r="B173" s="4">
        <v>0.49410031502162599</v>
      </c>
      <c r="C173" s="4">
        <v>0.48768912324363328</v>
      </c>
      <c r="D173" s="4">
        <v>0.50024788335732273</v>
      </c>
      <c r="F173" s="4">
        <v>0.57299999999999995</v>
      </c>
      <c r="G173" s="4">
        <v>0.6</v>
      </c>
      <c r="H173" s="4">
        <v>0.53400000000000003</v>
      </c>
    </row>
    <row r="174" spans="1:8" x14ac:dyDescent="0.3">
      <c r="A174" t="s">
        <v>142</v>
      </c>
      <c r="B174" s="4">
        <v>0.9041894132885111</v>
      </c>
      <c r="C174" s="4">
        <v>0.91445993095994782</v>
      </c>
      <c r="D174" s="4">
        <v>0.89463247860311879</v>
      </c>
      <c r="F174" s="4">
        <v>0.91299999999999992</v>
      </c>
      <c r="G174" s="4">
        <v>0.92599999999999993</v>
      </c>
      <c r="H174" s="4">
        <v>0.89200000000000002</v>
      </c>
    </row>
    <row r="175" spans="1:8" x14ac:dyDescent="0.3">
      <c r="A175" t="s">
        <v>143</v>
      </c>
      <c r="B175" s="4">
        <v>0.19952099529788675</v>
      </c>
      <c r="C175" s="4">
        <v>0.23470271235248821</v>
      </c>
      <c r="D175" s="4">
        <v>0.16521979553938784</v>
      </c>
      <c r="F175" s="4">
        <v>0.17499999999999999</v>
      </c>
      <c r="G175" s="4">
        <v>0.18899999999999997</v>
      </c>
      <c r="H175" s="4">
        <v>0.15</v>
      </c>
    </row>
    <row r="176" spans="1:8" x14ac:dyDescent="0.3">
      <c r="A176" t="s">
        <v>144</v>
      </c>
      <c r="B176" s="4">
        <v>0.37988214121404934</v>
      </c>
      <c r="C176" s="4">
        <v>0.41274496009275785</v>
      </c>
      <c r="D176" s="4">
        <v>0.34773209192070526</v>
      </c>
      <c r="F176" s="4">
        <v>0.43799999999999994</v>
      </c>
      <c r="G176" s="4">
        <v>0.45700000000000002</v>
      </c>
      <c r="H176" s="4">
        <v>0.40500000000000003</v>
      </c>
    </row>
    <row r="178" spans="1:8" x14ac:dyDescent="0.3">
      <c r="A178" t="s">
        <v>145</v>
      </c>
      <c r="B178" s="4">
        <v>0.30239263409247663</v>
      </c>
      <c r="C178" s="4">
        <v>0.30901501242187668</v>
      </c>
      <c r="D178" s="4">
        <v>0.29604221337791292</v>
      </c>
      <c r="F178" s="4">
        <v>0.32799999999999996</v>
      </c>
      <c r="G178" s="4">
        <v>0.32700000000000001</v>
      </c>
      <c r="H178" s="4">
        <v>0.33</v>
      </c>
    </row>
    <row r="180" spans="1:8" x14ac:dyDescent="0.3">
      <c r="A180" t="s">
        <v>146</v>
      </c>
      <c r="B180" s="4">
        <v>0.60636727223255427</v>
      </c>
      <c r="C180" s="4">
        <v>0.63398444676312782</v>
      </c>
      <c r="D180" s="4">
        <v>0.57982973273295846</v>
      </c>
      <c r="F180" s="4">
        <v>0.625</v>
      </c>
      <c r="G180" s="4">
        <v>0.64200000000000002</v>
      </c>
      <c r="H180" s="4">
        <v>0.60099999999999998</v>
      </c>
    </row>
    <row r="182" spans="1:8" x14ac:dyDescent="0.3">
      <c r="A182" t="s">
        <v>147</v>
      </c>
      <c r="B182" s="4">
        <v>0.31418125656544099</v>
      </c>
      <c r="C182" s="4">
        <v>0.34345460446855541</v>
      </c>
      <c r="D182" s="4">
        <v>0.28613805877138077</v>
      </c>
      <c r="F182" s="4">
        <v>0.28100000000000003</v>
      </c>
      <c r="G182" s="4">
        <v>0.28699999999999998</v>
      </c>
      <c r="H182" s="4">
        <v>0.27399999999999997</v>
      </c>
    </row>
    <row r="183" spans="1:8" x14ac:dyDescent="0.3">
      <c r="A183" t="s">
        <v>148</v>
      </c>
      <c r="B183" s="4">
        <v>4.6180394991441075E-2</v>
      </c>
      <c r="C183" s="4">
        <v>6.0716455296309278E-2</v>
      </c>
      <c r="D183" s="4">
        <v>3.2255181666851089E-2</v>
      </c>
      <c r="F183" s="4">
        <v>4.0999999999999995E-2</v>
      </c>
      <c r="G183" s="4">
        <v>4.8000000000000001E-2</v>
      </c>
      <c r="H183" s="4">
        <v>3.1E-2</v>
      </c>
    </row>
    <row r="185" spans="1:8" x14ac:dyDescent="0.3">
      <c r="A185" t="s">
        <v>149</v>
      </c>
      <c r="B185" s="4">
        <v>0.7403229218034092</v>
      </c>
      <c r="C185" s="4">
        <v>0.82440368061616265</v>
      </c>
      <c r="D185" s="4">
        <v>0.65993725254539082</v>
      </c>
      <c r="F185" s="4">
        <v>0.77400000000000002</v>
      </c>
      <c r="G185" s="4">
        <v>0.83599999999999997</v>
      </c>
      <c r="H185" s="4">
        <v>0.68599999999999994</v>
      </c>
    </row>
    <row r="186" spans="1:8" x14ac:dyDescent="0.3">
      <c r="A186" t="s">
        <v>150</v>
      </c>
      <c r="B186" s="4">
        <v>0.11197277927071463</v>
      </c>
      <c r="C186" s="4">
        <v>0.13753752616298717</v>
      </c>
      <c r="D186" s="4">
        <v>8.7531524013685955E-2</v>
      </c>
      <c r="F186" s="4">
        <v>0.114</v>
      </c>
      <c r="G186" s="4">
        <v>0.13500000000000001</v>
      </c>
      <c r="H186" s="4">
        <v>8.4000000000000005E-2</v>
      </c>
    </row>
    <row r="188" spans="1:8" x14ac:dyDescent="0.3">
      <c r="A188" t="s">
        <v>151</v>
      </c>
      <c r="B188" s="4">
        <v>0.18499285314362257</v>
      </c>
      <c r="C188" s="4">
        <v>0.16682535124692194</v>
      </c>
      <c r="D188" s="4">
        <v>0.20208359483548671</v>
      </c>
      <c r="F188" s="4">
        <v>0.184</v>
      </c>
      <c r="G188" s="4">
        <v>0.17300000000000001</v>
      </c>
      <c r="H188" s="4">
        <v>0.19899999999999998</v>
      </c>
    </row>
  </sheetData>
  <mergeCells count="2">
    <mergeCell ref="B1:D1"/>
    <mergeCell ref="F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T81"/>
  <sheetViews>
    <sheetView workbookViewId="0">
      <pane xSplit="1" ySplit="2" topLeftCell="B3" activePane="bottomRight" state="frozen"/>
      <selection pane="topRight" activeCell="B1" sqref="B1"/>
      <selection pane="bottomLeft" activeCell="A3" sqref="A3"/>
      <selection pane="bottomRight"/>
    </sheetView>
  </sheetViews>
  <sheetFormatPr baseColWidth="10" defaultColWidth="8.88671875" defaultRowHeight="14.4" x14ac:dyDescent="0.3"/>
  <cols>
    <col min="1" max="1" width="65.33203125" style="4" bestFit="1" customWidth="1"/>
    <col min="2" max="20" width="10.77734375" style="4" customWidth="1"/>
    <col min="21" max="16384" width="8.88671875" style="4"/>
  </cols>
  <sheetData>
    <row r="1" spans="1:20" customFormat="1" x14ac:dyDescent="0.3">
      <c r="B1" s="33" t="s">
        <v>2</v>
      </c>
      <c r="C1" s="33"/>
      <c r="D1" s="33"/>
      <c r="E1" s="33"/>
      <c r="F1" s="33"/>
      <c r="G1" s="33"/>
      <c r="H1" s="33"/>
      <c r="I1" s="33"/>
      <c r="J1" s="33"/>
      <c r="K1" s="4"/>
      <c r="L1" s="34" t="s">
        <v>1</v>
      </c>
      <c r="M1" s="34"/>
      <c r="N1" s="34"/>
      <c r="O1" s="34"/>
      <c r="P1" s="34"/>
      <c r="Q1" s="34"/>
      <c r="R1" s="34"/>
      <c r="S1" s="34"/>
      <c r="T1" s="34"/>
    </row>
    <row r="2" spans="1:20" s="12" customFormat="1" ht="28.8" x14ac:dyDescent="0.3">
      <c r="A2" s="9" t="s">
        <v>0</v>
      </c>
      <c r="B2" s="10" t="s">
        <v>227</v>
      </c>
      <c r="C2" s="11" t="s">
        <v>230</v>
      </c>
      <c r="D2" s="11" t="s">
        <v>231</v>
      </c>
      <c r="E2" s="10" t="s">
        <v>228</v>
      </c>
      <c r="F2" s="11" t="s">
        <v>232</v>
      </c>
      <c r="G2" s="11" t="s">
        <v>233</v>
      </c>
      <c r="H2" s="10" t="s">
        <v>229</v>
      </c>
      <c r="I2" s="11" t="s">
        <v>234</v>
      </c>
      <c r="J2" s="11" t="s">
        <v>235</v>
      </c>
      <c r="K2" s="11"/>
      <c r="L2" s="10" t="s">
        <v>227</v>
      </c>
      <c r="M2" s="11" t="s">
        <v>230</v>
      </c>
      <c r="N2" s="11" t="s">
        <v>231</v>
      </c>
      <c r="O2" s="10" t="s">
        <v>228</v>
      </c>
      <c r="P2" s="11" t="s">
        <v>232</v>
      </c>
      <c r="Q2" s="11" t="s">
        <v>233</v>
      </c>
      <c r="R2" s="10" t="s">
        <v>229</v>
      </c>
      <c r="S2" s="11" t="s">
        <v>234</v>
      </c>
      <c r="T2" s="11" t="s">
        <v>235</v>
      </c>
    </row>
    <row r="3" spans="1:20" x14ac:dyDescent="0.3">
      <c r="A3" s="4" t="s">
        <v>152</v>
      </c>
      <c r="B3" s="13">
        <v>0.59900760640185657</v>
      </c>
      <c r="C3" s="4">
        <v>0.64274079565798303</v>
      </c>
      <c r="D3" s="4">
        <v>0.52073693835091006</v>
      </c>
      <c r="E3" s="13">
        <v>0.54912626680572008</v>
      </c>
      <c r="F3" s="4">
        <v>0.61002068862688219</v>
      </c>
      <c r="G3" s="4">
        <v>0.42990171788256343</v>
      </c>
      <c r="H3" s="13">
        <v>0.64639678692359304</v>
      </c>
      <c r="I3" s="4">
        <v>0.67581157821508497</v>
      </c>
      <c r="J3" s="4">
        <v>0.59795714824898694</v>
      </c>
      <c r="L3" s="13">
        <v>0.56899999999999995</v>
      </c>
      <c r="M3" s="4">
        <v>0.61899999999999999</v>
      </c>
      <c r="N3" s="4">
        <v>0.49</v>
      </c>
      <c r="O3" s="13">
        <v>0.51800000000000002</v>
      </c>
      <c r="P3" s="4">
        <v>0.57899999999999996</v>
      </c>
      <c r="Q3" s="4">
        <v>0.41100000000000003</v>
      </c>
      <c r="R3" s="13">
        <v>0.64300000000000002</v>
      </c>
      <c r="S3" s="4">
        <v>0.67900000000000005</v>
      </c>
      <c r="T3" s="4">
        <v>0.59200000000000008</v>
      </c>
    </row>
    <row r="4" spans="1:20" x14ac:dyDescent="0.3">
      <c r="A4" s="4" t="s">
        <v>153</v>
      </c>
      <c r="B4" s="13">
        <v>0.27209842140101037</v>
      </c>
      <c r="C4" s="4">
        <v>0.24576418297954891</v>
      </c>
      <c r="D4" s="4">
        <v>0.31922963842223273</v>
      </c>
      <c r="E4" s="13">
        <v>0.33159773241223772</v>
      </c>
      <c r="F4" s="4">
        <v>0.29616996737190465</v>
      </c>
      <c r="G4" s="4">
        <v>0.40096138149481114</v>
      </c>
      <c r="H4" s="13">
        <v>0.2155718001582963</v>
      </c>
      <c r="I4" s="4">
        <v>0.19481817801461129</v>
      </c>
      <c r="J4" s="4">
        <v>0.24974841381729518</v>
      </c>
      <c r="L4" s="13">
        <v>0.30199999999999999</v>
      </c>
      <c r="M4" s="4">
        <v>0.27399999999999997</v>
      </c>
      <c r="N4" s="4">
        <v>0.34799999999999998</v>
      </c>
      <c r="O4" s="13">
        <v>0.35700000000000004</v>
      </c>
      <c r="P4" s="4">
        <v>0.31900000000000001</v>
      </c>
      <c r="Q4" s="4">
        <v>0.42100000000000004</v>
      </c>
      <c r="R4" s="13">
        <v>0.22500000000000001</v>
      </c>
      <c r="S4" s="4">
        <v>0.20499999999999999</v>
      </c>
      <c r="T4" s="4">
        <v>0.253</v>
      </c>
    </row>
    <row r="5" spans="1:20" x14ac:dyDescent="0.3">
      <c r="A5" s="4" t="s">
        <v>154</v>
      </c>
      <c r="B5" s="13">
        <v>0.12889397219713311</v>
      </c>
      <c r="C5" s="4">
        <v>0.11149502136246801</v>
      </c>
      <c r="D5" s="4">
        <v>0.16003342322685726</v>
      </c>
      <c r="E5" s="13">
        <v>0.1192760007820421</v>
      </c>
      <c r="F5" s="4">
        <v>9.3809344001213116E-2</v>
      </c>
      <c r="G5" s="4">
        <v>0.16913690062262535</v>
      </c>
      <c r="H5" s="13">
        <v>0.13803141291811069</v>
      </c>
      <c r="I5" s="4">
        <v>0.12937024377030379</v>
      </c>
      <c r="J5" s="4">
        <v>0.15229443793371783</v>
      </c>
      <c r="L5" s="13">
        <v>0.128</v>
      </c>
      <c r="M5" s="4">
        <v>0.107</v>
      </c>
      <c r="N5" s="4">
        <v>0.16200000000000001</v>
      </c>
      <c r="O5" s="13">
        <v>0.126</v>
      </c>
      <c r="P5" s="4">
        <v>0.10099999999999999</v>
      </c>
      <c r="Q5" s="4">
        <v>0.16699999999999998</v>
      </c>
      <c r="R5" s="13">
        <v>0.13200000000000001</v>
      </c>
      <c r="S5" s="4">
        <v>0.11599999999999999</v>
      </c>
      <c r="T5" s="4">
        <v>0.156</v>
      </c>
    </row>
    <row r="6" spans="1:20" x14ac:dyDescent="0.3">
      <c r="B6" s="13"/>
      <c r="E6" s="13"/>
      <c r="H6" s="13"/>
      <c r="L6" s="13"/>
      <c r="O6" s="13"/>
      <c r="R6" s="13"/>
    </row>
    <row r="7" spans="1:20" x14ac:dyDescent="0.3">
      <c r="A7" s="4" t="s">
        <v>155</v>
      </c>
      <c r="B7" s="13">
        <v>4.8750716543515524E-2</v>
      </c>
      <c r="C7" s="4">
        <v>4.314187327552408E-2</v>
      </c>
      <c r="D7" s="4">
        <v>5.8716336202116477E-2</v>
      </c>
      <c r="E7" s="13">
        <v>4.2943220187495815E-2</v>
      </c>
      <c r="F7" s="4">
        <v>3.6459654974645546E-2</v>
      </c>
      <c r="G7" s="4">
        <v>5.5552707924922423E-2</v>
      </c>
      <c r="H7" s="13">
        <v>5.4358337684450017E-2</v>
      </c>
      <c r="I7" s="4">
        <v>5.0014529408287059E-2</v>
      </c>
      <c r="J7" s="4">
        <v>6.1446297009373513E-2</v>
      </c>
      <c r="L7" s="13">
        <v>4.4999999999999998E-2</v>
      </c>
      <c r="M7" s="4">
        <v>3.7999999999999999E-2</v>
      </c>
      <c r="N7" s="4">
        <v>5.5E-2</v>
      </c>
      <c r="O7" s="13">
        <v>3.9E-2</v>
      </c>
      <c r="P7" s="4">
        <v>3.4000000000000002E-2</v>
      </c>
      <c r="Q7" s="4">
        <v>4.9000000000000002E-2</v>
      </c>
      <c r="R7" s="13">
        <v>5.2000000000000005E-2</v>
      </c>
      <c r="S7" s="4">
        <v>4.4999999999999998E-2</v>
      </c>
      <c r="T7" s="4">
        <v>6.2E-2</v>
      </c>
    </row>
    <row r="8" spans="1:20" x14ac:dyDescent="0.3">
      <c r="A8" s="4" t="s">
        <v>156</v>
      </c>
      <c r="B8" s="13">
        <v>3.1160852482718774E-2</v>
      </c>
      <c r="C8" s="4">
        <v>2.4945635846343205E-2</v>
      </c>
      <c r="D8" s="4">
        <v>4.2167359444330144E-2</v>
      </c>
      <c r="E8" s="13">
        <v>2.6678421249123233E-2</v>
      </c>
      <c r="F8" s="4">
        <v>1.5315041692693434E-2</v>
      </c>
      <c r="G8" s="4">
        <v>4.8701481511370069E-2</v>
      </c>
      <c r="H8" s="13">
        <v>3.5501085107689602E-2</v>
      </c>
      <c r="I8" s="4">
        <v>3.4879385888147568E-2</v>
      </c>
      <c r="J8" s="4">
        <v>3.6512096183055301E-2</v>
      </c>
      <c r="L8" s="13">
        <v>2.6000000000000002E-2</v>
      </c>
      <c r="M8" s="4">
        <v>1.8000000000000002E-2</v>
      </c>
      <c r="N8" s="4">
        <v>3.9E-2</v>
      </c>
      <c r="O8" s="13">
        <v>2.3E-2</v>
      </c>
      <c r="P8" s="4">
        <v>1.1000000000000001E-2</v>
      </c>
      <c r="Q8" s="4">
        <v>4.4999999999999998E-2</v>
      </c>
      <c r="R8" s="13">
        <v>0.03</v>
      </c>
      <c r="S8" s="4">
        <v>2.7999999999999997E-2</v>
      </c>
      <c r="T8" s="4">
        <v>3.2000000000000001E-2</v>
      </c>
    </row>
    <row r="9" spans="1:20" x14ac:dyDescent="0.3">
      <c r="A9" s="4" t="s">
        <v>157</v>
      </c>
      <c r="B9" s="13">
        <v>5.9693662023283689E-2</v>
      </c>
      <c r="C9" s="4">
        <v>1.9599838241674411E-2</v>
      </c>
      <c r="D9" s="4">
        <v>0.1307781527970443</v>
      </c>
      <c r="E9" s="13">
        <v>7.1663725907209652E-2</v>
      </c>
      <c r="F9" s="4">
        <v>2.0960833949240538E-2</v>
      </c>
      <c r="G9" s="4">
        <v>0.16935612481802781</v>
      </c>
      <c r="H9" s="13">
        <v>4.8119162631787837E-2</v>
      </c>
      <c r="I9" s="4">
        <v>1.8204826595155942E-2</v>
      </c>
      <c r="J9" s="4">
        <v>9.7144517683301776E-2</v>
      </c>
      <c r="L9" s="13">
        <v>6.0999999999999999E-2</v>
      </c>
      <c r="M9" s="4">
        <v>2.3E-2</v>
      </c>
      <c r="N9" s="4">
        <v>0.12300000000000001</v>
      </c>
      <c r="O9" s="13">
        <v>7.0000000000000007E-2</v>
      </c>
      <c r="P9" s="4">
        <v>2.6000000000000002E-2</v>
      </c>
      <c r="Q9" s="4">
        <v>0.14599999999999999</v>
      </c>
      <c r="R9" s="13">
        <v>4.8000000000000001E-2</v>
      </c>
      <c r="S9" s="4">
        <v>1.7000000000000001E-2</v>
      </c>
      <c r="T9" s="4">
        <v>9.3000000000000013E-2</v>
      </c>
    </row>
    <row r="10" spans="1:20" x14ac:dyDescent="0.3">
      <c r="A10" s="4" t="s">
        <v>158</v>
      </c>
      <c r="B10" s="13">
        <v>0.28032588223546484</v>
      </c>
      <c r="C10" s="4">
        <v>0.27994699334555434</v>
      </c>
      <c r="D10" s="4">
        <v>0.28099871280676669</v>
      </c>
      <c r="E10" s="13">
        <v>0.20717611164582556</v>
      </c>
      <c r="F10" s="4">
        <v>0.20905280203111926</v>
      </c>
      <c r="G10" s="4">
        <v>0.20355392150921492</v>
      </c>
      <c r="H10" s="13">
        <v>0.35123845214315902</v>
      </c>
      <c r="I10" s="4">
        <v>0.35280538143838003</v>
      </c>
      <c r="J10" s="4">
        <v>0.34866715039957724</v>
      </c>
      <c r="L10" s="13">
        <v>0.23699999999999999</v>
      </c>
      <c r="M10" s="4">
        <v>0.23</v>
      </c>
      <c r="N10" s="4">
        <v>0.249</v>
      </c>
      <c r="O10" s="13">
        <v>0.17199999999999999</v>
      </c>
      <c r="P10" s="4">
        <v>0.16500000000000001</v>
      </c>
      <c r="Q10" s="4">
        <v>0.184</v>
      </c>
      <c r="R10" s="13">
        <v>0.33200000000000002</v>
      </c>
      <c r="S10" s="4">
        <v>0.33200000000000002</v>
      </c>
      <c r="T10" s="4">
        <v>0.33299999999999996</v>
      </c>
    </row>
    <row r="11" spans="1:20" x14ac:dyDescent="0.3">
      <c r="A11" s="4" t="s">
        <v>159</v>
      </c>
      <c r="B11" s="13">
        <v>0.2243061922265982</v>
      </c>
      <c r="C11" s="4">
        <v>0.21266934827684045</v>
      </c>
      <c r="D11" s="4">
        <v>0.24483709914203974</v>
      </c>
      <c r="E11" s="13">
        <v>0.1652458102740306</v>
      </c>
      <c r="F11" s="4">
        <v>0.15399263851249914</v>
      </c>
      <c r="G11" s="4">
        <v>0.18688001043066538</v>
      </c>
      <c r="H11" s="13">
        <v>0.28135210283686102</v>
      </c>
      <c r="I11" s="4">
        <v>0.27286746136026618</v>
      </c>
      <c r="J11" s="4">
        <v>0.29515622491746252</v>
      </c>
      <c r="L11" s="13">
        <v>0.191</v>
      </c>
      <c r="M11" s="4">
        <v>0.17399999999999999</v>
      </c>
      <c r="N11" s="4">
        <v>0.218</v>
      </c>
      <c r="O11" s="13">
        <v>0.14000000000000001</v>
      </c>
      <c r="P11" s="4">
        <v>0.12300000000000001</v>
      </c>
      <c r="Q11" s="4">
        <v>0.17100000000000001</v>
      </c>
      <c r="R11" s="13">
        <v>0.26500000000000001</v>
      </c>
      <c r="S11" s="4">
        <v>0.255</v>
      </c>
      <c r="T11" s="4">
        <v>0.27899999999999997</v>
      </c>
    </row>
    <row r="12" spans="1:20" x14ac:dyDescent="0.3">
      <c r="A12" s="4" t="s">
        <v>160</v>
      </c>
      <c r="B12" s="13">
        <v>0.21865382181114593</v>
      </c>
      <c r="C12" s="4">
        <v>0.18960027228594795</v>
      </c>
      <c r="D12" s="4">
        <v>0.2707089825532486</v>
      </c>
      <c r="E12" s="13">
        <v>0.16373629862666136</v>
      </c>
      <c r="F12" s="4">
        <v>0.14408759935315121</v>
      </c>
      <c r="G12" s="4">
        <v>0.2015455554188979</v>
      </c>
      <c r="H12" s="13">
        <v>0.27223992386472956</v>
      </c>
      <c r="I12" s="4">
        <v>0.23628574832371302</v>
      </c>
      <c r="J12" s="4">
        <v>0.33240709387446965</v>
      </c>
      <c r="L12" s="13">
        <v>0.20300000000000001</v>
      </c>
      <c r="M12" s="4">
        <v>0.17199999999999999</v>
      </c>
      <c r="N12" s="4">
        <v>0.252</v>
      </c>
      <c r="O12" s="13">
        <v>0.158</v>
      </c>
      <c r="P12" s="4">
        <v>0.129</v>
      </c>
      <c r="Q12" s="4">
        <v>0.21</v>
      </c>
      <c r="R12" s="13">
        <v>0.26800000000000002</v>
      </c>
      <c r="S12" s="4">
        <v>0.24</v>
      </c>
      <c r="T12" s="4">
        <v>0.308</v>
      </c>
    </row>
    <row r="13" spans="1:20" x14ac:dyDescent="0.3">
      <c r="A13" s="4" t="s">
        <v>161</v>
      </c>
      <c r="B13" s="13">
        <v>0.10055123954145442</v>
      </c>
      <c r="C13" s="4">
        <v>8.783026092516158E-2</v>
      </c>
      <c r="D13" s="4">
        <v>0.12328001840051342</v>
      </c>
      <c r="E13" s="13">
        <v>5.867953670109001E-2</v>
      </c>
      <c r="F13" s="4">
        <v>4.9154223201873216E-2</v>
      </c>
      <c r="G13" s="4">
        <v>7.6892375188037695E-2</v>
      </c>
      <c r="H13" s="13">
        <v>0.14149401363347555</v>
      </c>
      <c r="I13" s="4">
        <v>0.12749343713890454</v>
      </c>
      <c r="J13" s="4">
        <v>0.16493345944613327</v>
      </c>
      <c r="L13" s="13">
        <v>8.8000000000000009E-2</v>
      </c>
      <c r="M13" s="4">
        <v>7.6999999999999999E-2</v>
      </c>
      <c r="N13" s="4">
        <v>0.106</v>
      </c>
      <c r="O13" s="13">
        <v>5.7000000000000002E-2</v>
      </c>
      <c r="P13" s="4">
        <v>0.05</v>
      </c>
      <c r="Q13" s="4">
        <v>6.9000000000000006E-2</v>
      </c>
      <c r="R13" s="13">
        <v>0.13400000000000001</v>
      </c>
      <c r="S13" s="4">
        <v>0.12</v>
      </c>
      <c r="T13" s="4">
        <v>0.155</v>
      </c>
    </row>
    <row r="14" spans="1:20" x14ac:dyDescent="0.3">
      <c r="A14" s="4" t="s">
        <v>162</v>
      </c>
      <c r="B14" s="13">
        <v>9.4292575117564753E-2</v>
      </c>
      <c r="C14" s="4">
        <v>9.3650482224185025E-2</v>
      </c>
      <c r="D14" s="4">
        <v>9.5436785486506734E-2</v>
      </c>
      <c r="E14" s="13">
        <v>7.690082773331143E-2</v>
      </c>
      <c r="F14" s="4">
        <v>6.3059265104650736E-2</v>
      </c>
      <c r="G14" s="4">
        <v>0.10372615886203045</v>
      </c>
      <c r="H14" s="13">
        <v>0.11100024197423851</v>
      </c>
      <c r="I14" s="4">
        <v>0.12480619045386308</v>
      </c>
      <c r="J14" s="4">
        <v>8.8262378483320372E-2</v>
      </c>
      <c r="L14" s="13">
        <v>8.199999999999999E-2</v>
      </c>
      <c r="M14" s="4">
        <v>7.8E-2</v>
      </c>
      <c r="N14" s="4">
        <v>8.8000000000000009E-2</v>
      </c>
      <c r="O14" s="13">
        <v>7.0000000000000007E-2</v>
      </c>
      <c r="P14" s="4">
        <v>5.9000000000000004E-2</v>
      </c>
      <c r="Q14" s="4">
        <v>8.900000000000001E-2</v>
      </c>
      <c r="R14" s="13">
        <v>9.9000000000000005E-2</v>
      </c>
      <c r="S14" s="4">
        <v>0.107</v>
      </c>
      <c r="T14" s="4">
        <v>8.5999999999999993E-2</v>
      </c>
    </row>
    <row r="15" spans="1:20" x14ac:dyDescent="0.3">
      <c r="A15" s="4" t="s">
        <v>163</v>
      </c>
      <c r="B15" s="13">
        <v>0.10100508335062365</v>
      </c>
      <c r="C15" s="4">
        <v>7.1527988412380075E-2</v>
      </c>
      <c r="D15" s="4">
        <v>0.1534745405966699</v>
      </c>
      <c r="E15" s="13">
        <v>7.6508687834246664E-2</v>
      </c>
      <c r="F15" s="4">
        <v>6.3984047371363123E-2</v>
      </c>
      <c r="G15" s="4">
        <v>0.10070450701727351</v>
      </c>
      <c r="H15" s="13">
        <v>0.12470633034929321</v>
      </c>
      <c r="I15" s="4">
        <v>7.9257028172484062E-2</v>
      </c>
      <c r="J15" s="4">
        <v>0.19957699107445431</v>
      </c>
      <c r="L15" s="13">
        <v>9.4E-2</v>
      </c>
      <c r="M15" s="4">
        <v>6.6000000000000003E-2</v>
      </c>
      <c r="N15" s="4">
        <v>0.13900000000000001</v>
      </c>
      <c r="O15" s="13">
        <v>7.400000000000001E-2</v>
      </c>
      <c r="P15" s="4">
        <v>5.7000000000000002E-2</v>
      </c>
      <c r="Q15" s="4">
        <v>0.10300000000000001</v>
      </c>
      <c r="R15" s="13">
        <v>0.124</v>
      </c>
      <c r="S15" s="4">
        <v>0.08</v>
      </c>
      <c r="T15" s="4">
        <v>0.18600000000000003</v>
      </c>
    </row>
    <row r="16" spans="1:20" x14ac:dyDescent="0.3">
      <c r="A16" s="4" t="s">
        <v>164</v>
      </c>
      <c r="B16" s="13">
        <v>3.2753412967800467E-2</v>
      </c>
      <c r="C16" s="4">
        <v>1.7796304963613556E-2</v>
      </c>
      <c r="D16" s="4">
        <v>5.9377097333231085E-2</v>
      </c>
      <c r="E16" s="13">
        <v>2.5152947915249867E-2</v>
      </c>
      <c r="F16" s="4">
        <v>1.4927776507840714E-2</v>
      </c>
      <c r="G16" s="4">
        <v>4.4983483522215269E-2</v>
      </c>
      <c r="H16" s="13">
        <v>4.0091773349631106E-2</v>
      </c>
      <c r="I16" s="4">
        <v>2.0736763891884672E-2</v>
      </c>
      <c r="J16" s="4">
        <v>7.1866913247786421E-2</v>
      </c>
      <c r="L16" s="13">
        <v>3.1E-2</v>
      </c>
      <c r="M16" s="4">
        <v>0.02</v>
      </c>
      <c r="N16" s="4">
        <v>4.9000000000000002E-2</v>
      </c>
      <c r="O16" s="13">
        <v>2.6000000000000002E-2</v>
      </c>
      <c r="P16" s="4">
        <v>1.9E-2</v>
      </c>
      <c r="Q16" s="4">
        <v>3.7999999999999999E-2</v>
      </c>
      <c r="R16" s="13">
        <v>3.9E-2</v>
      </c>
      <c r="S16" s="4">
        <v>2.2000000000000002E-2</v>
      </c>
      <c r="T16" s="4">
        <v>6.4000000000000001E-2</v>
      </c>
    </row>
    <row r="17" spans="1:20" x14ac:dyDescent="0.3">
      <c r="A17" s="4" t="s">
        <v>165</v>
      </c>
      <c r="B17" s="13">
        <v>6.1204838809687336E-2</v>
      </c>
      <c r="C17" s="4">
        <v>4.2831163950464005E-2</v>
      </c>
      <c r="D17" s="4">
        <v>9.3807885270569991E-2</v>
      </c>
      <c r="E17" s="13">
        <v>3.3674425982700505E-2</v>
      </c>
      <c r="F17" s="4">
        <v>2.9801380453749093E-2</v>
      </c>
      <c r="G17" s="4">
        <v>4.1158081951617617E-2</v>
      </c>
      <c r="H17" s="13">
        <v>8.7855458651017737E-2</v>
      </c>
      <c r="I17" s="4">
        <v>5.6220165849979985E-2</v>
      </c>
      <c r="J17" s="4">
        <v>0.1396445211866171</v>
      </c>
      <c r="L17" s="13">
        <v>5.7000000000000002E-2</v>
      </c>
      <c r="M17" s="4">
        <v>0.04</v>
      </c>
      <c r="N17" s="4">
        <v>8.5000000000000006E-2</v>
      </c>
      <c r="O17" s="13">
        <v>3.3000000000000002E-2</v>
      </c>
      <c r="P17" s="4">
        <v>2.8999999999999998E-2</v>
      </c>
      <c r="Q17" s="4">
        <v>4.0999999999999995E-2</v>
      </c>
      <c r="R17" s="13">
        <v>9.1999999999999998E-2</v>
      </c>
      <c r="S17" s="4">
        <v>5.5999999999999994E-2</v>
      </c>
      <c r="T17" s="4">
        <v>0.14300000000000002</v>
      </c>
    </row>
    <row r="18" spans="1:20" x14ac:dyDescent="0.3">
      <c r="A18" s="4" t="s">
        <v>166</v>
      </c>
      <c r="B18" s="13">
        <v>0.15476640422593707</v>
      </c>
      <c r="C18" s="4">
        <v>0.10796430593455875</v>
      </c>
      <c r="D18" s="4">
        <v>0.23794002895639124</v>
      </c>
      <c r="E18" s="13">
        <v>0.11698584266821249</v>
      </c>
      <c r="F18" s="4">
        <v>9.8039128220651334E-2</v>
      </c>
      <c r="G18" s="4">
        <v>0.15367526921088795</v>
      </c>
      <c r="H18" s="13">
        <v>0.19136460365951669</v>
      </c>
      <c r="I18" s="4">
        <v>0.11817435567752516</v>
      </c>
      <c r="J18" s="4">
        <v>0.31128414522894526</v>
      </c>
      <c r="L18" s="13">
        <v>0.14599999999999999</v>
      </c>
      <c r="M18" s="4">
        <v>0.10400000000000001</v>
      </c>
      <c r="N18" s="4">
        <v>0.21299999999999999</v>
      </c>
      <c r="O18" s="13">
        <v>0.114</v>
      </c>
      <c r="P18" s="4">
        <v>9.3000000000000013E-2</v>
      </c>
      <c r="Q18" s="4">
        <v>0.15</v>
      </c>
      <c r="R18" s="13">
        <v>0.193</v>
      </c>
      <c r="S18" s="4">
        <v>0.122</v>
      </c>
      <c r="T18" s="4">
        <v>0.29399999999999998</v>
      </c>
    </row>
    <row r="19" spans="1:20" x14ac:dyDescent="0.3">
      <c r="A19" s="4" t="s">
        <v>167</v>
      </c>
      <c r="B19" s="13">
        <v>9.8481953128771602E-2</v>
      </c>
      <c r="C19" s="4">
        <v>7.9282128059541934E-2</v>
      </c>
      <c r="D19" s="4">
        <v>0.13259408127402458</v>
      </c>
      <c r="E19" s="13">
        <v>9.3533543514143072E-2</v>
      </c>
      <c r="F19" s="4">
        <v>7.3961320876615028E-2</v>
      </c>
      <c r="G19" s="4">
        <v>0.13132848527036917</v>
      </c>
      <c r="H19" s="13">
        <v>0.10326871362162703</v>
      </c>
      <c r="I19" s="4">
        <v>8.4738127573354333E-2</v>
      </c>
      <c r="J19" s="4">
        <v>0.13369764102644616</v>
      </c>
      <c r="L19" s="13">
        <v>9.8000000000000004E-2</v>
      </c>
      <c r="M19" s="4">
        <v>8.1000000000000003E-2</v>
      </c>
      <c r="N19" s="4">
        <v>0.126</v>
      </c>
      <c r="O19" s="13">
        <v>9.6000000000000002E-2</v>
      </c>
      <c r="P19" s="4">
        <v>8.199999999999999E-2</v>
      </c>
      <c r="Q19" s="4">
        <v>0.12</v>
      </c>
      <c r="R19" s="13">
        <v>0.10199999999999999</v>
      </c>
      <c r="S19" s="4">
        <v>8.1000000000000003E-2</v>
      </c>
      <c r="T19" s="4">
        <v>0.13300000000000001</v>
      </c>
    </row>
    <row r="20" spans="1:20" x14ac:dyDescent="0.3">
      <c r="A20" s="4" t="s">
        <v>168</v>
      </c>
      <c r="B20" s="13">
        <v>0.1140726166848416</v>
      </c>
      <c r="C20" s="4">
        <v>0.10337911767112221</v>
      </c>
      <c r="D20" s="4">
        <v>0.13299492962811796</v>
      </c>
      <c r="E20" s="13">
        <v>6.9574383741364265E-2</v>
      </c>
      <c r="F20" s="4">
        <v>6.9079353384182515E-2</v>
      </c>
      <c r="G20" s="4">
        <v>7.0533739839596404E-2</v>
      </c>
      <c r="H20" s="13">
        <v>0.15696614175096466</v>
      </c>
      <c r="I20" s="4">
        <v>0.13861385718488611</v>
      </c>
      <c r="J20" s="4">
        <v>0.18677869379297962</v>
      </c>
      <c r="L20" s="13">
        <v>9.9000000000000005E-2</v>
      </c>
      <c r="M20" s="4">
        <v>8.6999999999999994E-2</v>
      </c>
      <c r="N20" s="4">
        <v>0.11800000000000001</v>
      </c>
      <c r="O20" s="13">
        <v>6.0999999999999999E-2</v>
      </c>
      <c r="P20" s="4">
        <v>5.7999999999999996E-2</v>
      </c>
      <c r="Q20" s="4">
        <v>6.6000000000000003E-2</v>
      </c>
      <c r="R20" s="13">
        <v>0.154</v>
      </c>
      <c r="S20" s="4">
        <v>0.13300000000000001</v>
      </c>
      <c r="T20" s="4">
        <v>0.185</v>
      </c>
    </row>
    <row r="21" spans="1:20" x14ac:dyDescent="0.3">
      <c r="A21" s="4" t="s">
        <v>169</v>
      </c>
      <c r="B21" s="13">
        <v>0.17779541809612223</v>
      </c>
      <c r="C21" s="4">
        <v>0.15872269317107668</v>
      </c>
      <c r="D21" s="4">
        <v>0.21164637689601162</v>
      </c>
      <c r="E21" s="13">
        <v>0.15356422193358185</v>
      </c>
      <c r="F21" s="4">
        <v>0.13463728638794042</v>
      </c>
      <c r="G21" s="4">
        <v>0.19015193911014974</v>
      </c>
      <c r="H21" s="13">
        <v>0.20131543420165021</v>
      </c>
      <c r="I21" s="4">
        <v>0.18354444421927171</v>
      </c>
      <c r="J21" s="4">
        <v>0.23040185879408712</v>
      </c>
      <c r="L21" s="13">
        <v>0.16200000000000001</v>
      </c>
      <c r="M21" s="4">
        <v>0.13900000000000001</v>
      </c>
      <c r="N21" s="4">
        <v>0.19800000000000001</v>
      </c>
      <c r="O21" s="13">
        <v>0.13900000000000001</v>
      </c>
      <c r="P21" s="4">
        <v>0.121</v>
      </c>
      <c r="Q21" s="4">
        <v>0.17</v>
      </c>
      <c r="R21" s="13">
        <v>0.19500000000000001</v>
      </c>
      <c r="S21" s="4">
        <v>0.16600000000000001</v>
      </c>
      <c r="T21" s="4">
        <v>0.23499999999999999</v>
      </c>
    </row>
    <row r="22" spans="1:20" x14ac:dyDescent="0.3">
      <c r="A22" s="4" t="s">
        <v>170</v>
      </c>
      <c r="B22" s="13">
        <v>0.24263082559964325</v>
      </c>
      <c r="C22" s="4">
        <v>0.21860328558144704</v>
      </c>
      <c r="D22" s="4">
        <v>0.28516893528667608</v>
      </c>
      <c r="E22" s="13">
        <v>0.19798888005418161</v>
      </c>
      <c r="F22" s="4">
        <v>0.17962260192297028</v>
      </c>
      <c r="G22" s="4">
        <v>0.23355183801206664</v>
      </c>
      <c r="H22" s="13">
        <v>0.28602072178928895</v>
      </c>
      <c r="I22" s="4">
        <v>0.25895178759307147</v>
      </c>
      <c r="J22" s="4">
        <v>0.3300388868379423</v>
      </c>
      <c r="L22" s="13">
        <v>0.218</v>
      </c>
      <c r="M22" s="4">
        <v>0.191</v>
      </c>
      <c r="N22" s="4">
        <v>0.26100000000000001</v>
      </c>
      <c r="O22" s="13">
        <v>0.17699999999999999</v>
      </c>
      <c r="P22" s="4">
        <v>0.157</v>
      </c>
      <c r="Q22" s="4">
        <v>0.21</v>
      </c>
      <c r="R22" s="13">
        <v>0.27800000000000002</v>
      </c>
      <c r="S22" s="4">
        <v>0.24299999999999999</v>
      </c>
      <c r="T22" s="4">
        <v>0.32700000000000001</v>
      </c>
    </row>
    <row r="23" spans="1:20" x14ac:dyDescent="0.3">
      <c r="A23" s="4" t="s">
        <v>171</v>
      </c>
      <c r="B23" s="13">
        <v>6.9727837580194033E-2</v>
      </c>
      <c r="C23" s="4">
        <v>8.0115402238053177E-2</v>
      </c>
      <c r="D23" s="4">
        <v>5.1249983750674806E-2</v>
      </c>
      <c r="E23" s="13">
        <v>6.0063101444731364E-2</v>
      </c>
      <c r="F23" s="4">
        <v>6.5641247873212807E-2</v>
      </c>
      <c r="G23" s="4">
        <v>4.9165321855368371E-2</v>
      </c>
      <c r="H23" s="13">
        <v>7.9017929275371282E-2</v>
      </c>
      <c r="I23" s="4">
        <v>9.4966352569123752E-2</v>
      </c>
      <c r="J23" s="4">
        <v>5.3033757194732509E-2</v>
      </c>
      <c r="L23" s="13">
        <v>5.7000000000000002E-2</v>
      </c>
      <c r="M23" s="4">
        <v>6.0999999999999999E-2</v>
      </c>
      <c r="N23" s="4">
        <v>5.0999999999999997E-2</v>
      </c>
      <c r="O23" s="13">
        <v>5.2000000000000005E-2</v>
      </c>
      <c r="P23" s="4">
        <v>5.5E-2</v>
      </c>
      <c r="Q23" s="4">
        <v>4.7E-2</v>
      </c>
      <c r="R23" s="13">
        <v>6.5000000000000002E-2</v>
      </c>
      <c r="S23" s="4">
        <v>7.0999999999999994E-2</v>
      </c>
      <c r="T23" s="4">
        <v>5.7000000000000002E-2</v>
      </c>
    </row>
    <row r="24" spans="1:20" x14ac:dyDescent="0.3">
      <c r="A24" s="4" t="s">
        <v>172</v>
      </c>
      <c r="B24" s="13">
        <v>5.1973071901044186E-2</v>
      </c>
      <c r="C24" s="4">
        <v>3.5466559690245751E-2</v>
      </c>
      <c r="D24" s="4">
        <v>8.1124297287518216E-2</v>
      </c>
      <c r="E24" s="13">
        <v>6.0125714742278111E-2</v>
      </c>
      <c r="F24" s="4">
        <v>3.9780386124527625E-2</v>
      </c>
      <c r="G24" s="4">
        <v>9.9471445450230858E-2</v>
      </c>
      <c r="H24" s="13">
        <v>4.4118684144170639E-2</v>
      </c>
      <c r="I24" s="4">
        <v>3.1037691128120444E-2</v>
      </c>
      <c r="J24" s="4">
        <v>6.5330158943725944E-2</v>
      </c>
      <c r="L24" s="13">
        <v>5.0999999999999997E-2</v>
      </c>
      <c r="M24" s="4">
        <v>3.3000000000000002E-2</v>
      </c>
      <c r="N24" s="4">
        <v>0.08</v>
      </c>
      <c r="O24" s="13">
        <v>5.4000000000000006E-2</v>
      </c>
      <c r="P24" s="4">
        <v>3.4000000000000002E-2</v>
      </c>
      <c r="Q24" s="4">
        <v>8.8000000000000009E-2</v>
      </c>
      <c r="R24" s="13">
        <v>4.7E-2</v>
      </c>
      <c r="S24" s="4">
        <v>3.1E-2</v>
      </c>
      <c r="T24" s="4">
        <v>6.9000000000000006E-2</v>
      </c>
    </row>
    <row r="25" spans="1:20" x14ac:dyDescent="0.3">
      <c r="B25" s="13"/>
      <c r="E25" s="13"/>
      <c r="H25" s="13"/>
      <c r="L25" s="13"/>
      <c r="O25" s="13"/>
      <c r="R25" s="13"/>
    </row>
    <row r="26" spans="1:20" x14ac:dyDescent="0.3">
      <c r="A26" s="4" t="s">
        <v>173</v>
      </c>
      <c r="B26" s="13">
        <v>4.4715715503569696E-2</v>
      </c>
      <c r="C26" s="4">
        <v>4.1108056666103586E-2</v>
      </c>
      <c r="D26" s="4">
        <v>5.1125692412240319E-2</v>
      </c>
      <c r="E26" s="13">
        <v>3.9949346050823571E-2</v>
      </c>
      <c r="F26" s="4">
        <v>3.5605763956774991E-2</v>
      </c>
      <c r="G26" s="4">
        <v>4.8396912066332738E-2</v>
      </c>
      <c r="H26" s="13">
        <v>4.9318041957209041E-2</v>
      </c>
      <c r="I26" s="4">
        <v>4.6767160279652463E-2</v>
      </c>
      <c r="J26" s="4">
        <v>5.3480413872293853E-2</v>
      </c>
      <c r="L26" s="13">
        <v>4.2000000000000003E-2</v>
      </c>
      <c r="M26" s="4">
        <v>3.7000000000000005E-2</v>
      </c>
      <c r="N26" s="4">
        <v>0.05</v>
      </c>
      <c r="O26" s="13">
        <v>3.7000000000000005E-2</v>
      </c>
      <c r="P26" s="4">
        <v>3.2000000000000001E-2</v>
      </c>
      <c r="Q26" s="4">
        <v>4.4999999999999998E-2</v>
      </c>
      <c r="R26" s="13">
        <v>4.9000000000000002E-2</v>
      </c>
      <c r="S26" s="4">
        <v>4.4000000000000004E-2</v>
      </c>
      <c r="T26" s="4">
        <v>5.7000000000000002E-2</v>
      </c>
    </row>
    <row r="27" spans="1:20" x14ac:dyDescent="0.3">
      <c r="A27" s="4" t="s">
        <v>174</v>
      </c>
      <c r="B27" s="13">
        <v>2.6418855602728494E-2</v>
      </c>
      <c r="C27" s="4">
        <v>2.1543230080502435E-2</v>
      </c>
      <c r="D27" s="4">
        <v>3.5053085009715892E-2</v>
      </c>
      <c r="E27" s="13">
        <v>2.1387346932513988E-2</v>
      </c>
      <c r="F27" s="4">
        <v>1.3152199459646902E-2</v>
      </c>
      <c r="G27" s="4">
        <v>3.7347664737864397E-2</v>
      </c>
      <c r="H27" s="13">
        <v>3.1290746981588888E-2</v>
      </c>
      <c r="I27" s="4">
        <v>3.0198397087941524E-2</v>
      </c>
      <c r="J27" s="4">
        <v>3.3067133063375394E-2</v>
      </c>
      <c r="L27" s="13">
        <v>2.2000000000000002E-2</v>
      </c>
      <c r="M27" s="4">
        <v>1.4999999999999999E-2</v>
      </c>
      <c r="N27" s="4">
        <v>3.3000000000000002E-2</v>
      </c>
      <c r="O27" s="13">
        <v>1.9E-2</v>
      </c>
      <c r="P27" s="4">
        <v>9.0000000000000011E-3</v>
      </c>
      <c r="Q27" s="4">
        <v>3.7000000000000005E-2</v>
      </c>
      <c r="R27" s="13">
        <v>2.6000000000000002E-2</v>
      </c>
      <c r="S27" s="4">
        <v>2.4E-2</v>
      </c>
      <c r="T27" s="4">
        <v>2.7999999999999997E-2</v>
      </c>
    </row>
    <row r="28" spans="1:20" x14ac:dyDescent="0.3">
      <c r="A28" s="4" t="s">
        <v>175</v>
      </c>
      <c r="B28" s="13">
        <v>4.3055719133445768E-2</v>
      </c>
      <c r="C28" s="4">
        <v>1.5196698183507329E-2</v>
      </c>
      <c r="D28" s="4">
        <v>9.244847170473508E-2</v>
      </c>
      <c r="E28" s="13">
        <v>5.3389011174966916E-2</v>
      </c>
      <c r="F28" s="4">
        <v>1.7486419624379541E-2</v>
      </c>
      <c r="G28" s="4">
        <v>0.12256475559995296</v>
      </c>
      <c r="H28" s="13">
        <v>3.3063902581209614E-2</v>
      </c>
      <c r="I28" s="4">
        <v>1.2849748770263429E-2</v>
      </c>
      <c r="J28" s="4">
        <v>6.6192034405161998E-2</v>
      </c>
      <c r="L28" s="13">
        <v>4.7E-2</v>
      </c>
      <c r="M28" s="4">
        <v>1.9E-2</v>
      </c>
      <c r="N28" s="4">
        <v>9.0999999999999998E-2</v>
      </c>
      <c r="O28" s="13">
        <v>5.5999999999999994E-2</v>
      </c>
      <c r="P28" s="4">
        <v>2.3E-2</v>
      </c>
      <c r="Q28" s="4">
        <v>0.114</v>
      </c>
      <c r="R28" s="13">
        <v>3.3000000000000002E-2</v>
      </c>
      <c r="S28" s="4">
        <v>1.3999999999999999E-2</v>
      </c>
      <c r="T28" s="4">
        <v>6.0999999999999999E-2</v>
      </c>
    </row>
    <row r="29" spans="1:20" x14ac:dyDescent="0.3">
      <c r="A29" s="4" t="s">
        <v>176</v>
      </c>
      <c r="B29" s="13">
        <v>0.27599794480065348</v>
      </c>
      <c r="C29" s="4">
        <v>0.27702511854025669</v>
      </c>
      <c r="D29" s="4">
        <v>0.27417389053976754</v>
      </c>
      <c r="E29" s="13">
        <v>0.20236225047013159</v>
      </c>
      <c r="F29" s="4">
        <v>0.20629244274420064</v>
      </c>
      <c r="G29" s="4">
        <v>0.19477660725392873</v>
      </c>
      <c r="H29" s="13">
        <v>0.34738157703660089</v>
      </c>
      <c r="I29" s="4">
        <v>0.34971751616047952</v>
      </c>
      <c r="J29" s="4">
        <v>0.34354834450948635</v>
      </c>
      <c r="L29" s="13">
        <v>0.23300000000000001</v>
      </c>
      <c r="M29" s="4">
        <v>0.22699999999999998</v>
      </c>
      <c r="N29" s="4">
        <v>0.24299999999999999</v>
      </c>
      <c r="O29" s="13">
        <v>0.16800000000000001</v>
      </c>
      <c r="P29" s="4">
        <v>0.16200000000000001</v>
      </c>
      <c r="Q29" s="4">
        <v>0.17800000000000002</v>
      </c>
      <c r="R29" s="13">
        <v>0.32899999999999996</v>
      </c>
      <c r="S29" s="4">
        <v>0.32799999999999996</v>
      </c>
      <c r="T29" s="4">
        <v>0.33</v>
      </c>
    </row>
    <row r="30" spans="1:20" x14ac:dyDescent="0.3">
      <c r="A30" s="4" t="s">
        <v>177</v>
      </c>
      <c r="B30" s="13">
        <v>0.21966610313529844</v>
      </c>
      <c r="C30" s="4">
        <v>0.20905925570712994</v>
      </c>
      <c r="D30" s="4">
        <v>0.23837978513999275</v>
      </c>
      <c r="E30" s="13">
        <v>0.1610247297222579</v>
      </c>
      <c r="F30" s="4">
        <v>0.15176275476925727</v>
      </c>
      <c r="G30" s="4">
        <v>0.17883085800547938</v>
      </c>
      <c r="H30" s="13">
        <v>0.27630729703191048</v>
      </c>
      <c r="I30" s="4">
        <v>0.26784137311956124</v>
      </c>
      <c r="J30" s="4">
        <v>0.2900809664949664</v>
      </c>
      <c r="L30" s="13">
        <v>0.187</v>
      </c>
      <c r="M30" s="4">
        <v>0.17100000000000001</v>
      </c>
      <c r="N30" s="4">
        <v>0.21199999999999999</v>
      </c>
      <c r="O30" s="13">
        <v>0.13600000000000001</v>
      </c>
      <c r="P30" s="4">
        <v>0.12</v>
      </c>
      <c r="Q30" s="4">
        <v>0.16399999999999998</v>
      </c>
      <c r="R30" s="13">
        <v>0.26100000000000001</v>
      </c>
      <c r="S30" s="4">
        <v>0.251</v>
      </c>
      <c r="T30" s="4">
        <v>0.27500000000000002</v>
      </c>
    </row>
    <row r="31" spans="1:20" x14ac:dyDescent="0.3">
      <c r="A31" s="4" t="s">
        <v>178</v>
      </c>
      <c r="B31" s="13">
        <v>0.21363181786697333</v>
      </c>
      <c r="C31" s="4">
        <v>0.1847116985201325</v>
      </c>
      <c r="D31" s="4">
        <v>0.26544791214402302</v>
      </c>
      <c r="E31" s="13">
        <v>0.1595586990588142</v>
      </c>
      <c r="F31" s="4">
        <v>0.14254149791718343</v>
      </c>
      <c r="G31" s="4">
        <v>0.19230426246190852</v>
      </c>
      <c r="H31" s="13">
        <v>0.26639398729467595</v>
      </c>
      <c r="I31" s="4">
        <v>0.2279685710106524</v>
      </c>
      <c r="J31" s="4">
        <v>0.33069663140949962</v>
      </c>
      <c r="L31" s="13">
        <v>0.19800000000000001</v>
      </c>
      <c r="M31" s="4">
        <v>0.16800000000000001</v>
      </c>
      <c r="N31" s="4">
        <v>0.24600000000000002</v>
      </c>
      <c r="O31" s="13">
        <v>0.154</v>
      </c>
      <c r="P31" s="4">
        <v>0.127</v>
      </c>
      <c r="Q31" s="4">
        <v>0.20199999999999999</v>
      </c>
      <c r="R31" s="13">
        <v>0.26100000000000001</v>
      </c>
      <c r="S31" s="4">
        <v>0.23100000000000001</v>
      </c>
      <c r="T31" s="4">
        <v>0.30499999999999999</v>
      </c>
    </row>
    <row r="32" spans="1:20" x14ac:dyDescent="0.3">
      <c r="A32" s="4" t="s">
        <v>179</v>
      </c>
      <c r="B32" s="13">
        <v>9.7214241417053274E-2</v>
      </c>
      <c r="C32" s="4">
        <v>8.4079092815755208E-2</v>
      </c>
      <c r="D32" s="4">
        <v>0.12068302450716929</v>
      </c>
      <c r="E32" s="13">
        <v>5.6092959875592055E-2</v>
      </c>
      <c r="F32" s="4">
        <v>4.8085694145546129E-2</v>
      </c>
      <c r="G32" s="4">
        <v>7.1403221052338456E-2</v>
      </c>
      <c r="H32" s="13">
        <v>0.13742324239667028</v>
      </c>
      <c r="I32" s="4">
        <v>0.12099116028766128</v>
      </c>
      <c r="J32" s="4">
        <v>0.16493345944613327</v>
      </c>
      <c r="L32" s="13">
        <v>8.5999999999999993E-2</v>
      </c>
      <c r="M32" s="4">
        <v>7.4999999999999997E-2</v>
      </c>
      <c r="N32" s="4">
        <v>0.10400000000000001</v>
      </c>
      <c r="O32" s="13">
        <v>5.5E-2</v>
      </c>
      <c r="P32" s="4">
        <v>4.9000000000000002E-2</v>
      </c>
      <c r="Q32" s="4">
        <v>6.5000000000000002E-2</v>
      </c>
      <c r="R32" s="13">
        <v>0.13200000000000001</v>
      </c>
      <c r="S32" s="4">
        <v>0.11599999999999999</v>
      </c>
      <c r="T32" s="4">
        <v>0.155</v>
      </c>
    </row>
    <row r="33" spans="1:20" x14ac:dyDescent="0.3">
      <c r="A33" s="4" t="s">
        <v>180</v>
      </c>
      <c r="B33" s="13">
        <v>9.1708231643851931E-2</v>
      </c>
      <c r="C33" s="4">
        <v>9.0526843623658232E-2</v>
      </c>
      <c r="D33" s="4">
        <v>9.381346662836379E-2</v>
      </c>
      <c r="E33" s="13">
        <v>7.5522004094124948E-2</v>
      </c>
      <c r="F33" s="4">
        <v>6.2774384680442386E-2</v>
      </c>
      <c r="G33" s="4">
        <v>0.10022724302190705</v>
      </c>
      <c r="H33" s="13">
        <v>0.10725779613511213</v>
      </c>
      <c r="I33" s="4">
        <v>0.11879141087223707</v>
      </c>
      <c r="J33" s="4">
        <v>8.8262378483320372E-2</v>
      </c>
      <c r="L33" s="13">
        <v>0.08</v>
      </c>
      <c r="M33" s="4">
        <v>7.5999999999999998E-2</v>
      </c>
      <c r="N33" s="4">
        <v>8.5999999999999993E-2</v>
      </c>
      <c r="O33" s="13">
        <v>6.8000000000000005E-2</v>
      </c>
      <c r="P33" s="4">
        <v>5.7000000000000002E-2</v>
      </c>
      <c r="Q33" s="4">
        <v>8.5999999999999993E-2</v>
      </c>
      <c r="R33" s="13">
        <v>9.6999999999999989E-2</v>
      </c>
      <c r="S33" s="4">
        <v>0.105</v>
      </c>
      <c r="T33" s="4">
        <v>8.5999999999999993E-2</v>
      </c>
    </row>
    <row r="34" spans="1:20" x14ac:dyDescent="0.3">
      <c r="A34" s="4" t="s">
        <v>181</v>
      </c>
      <c r="B34" s="13">
        <v>9.9480708998619924E-2</v>
      </c>
      <c r="C34" s="4">
        <v>7.1327777944709944E-2</v>
      </c>
      <c r="D34" s="4">
        <v>0.14959314427688541</v>
      </c>
      <c r="E34" s="13">
        <v>7.5877689658298525E-2</v>
      </c>
      <c r="F34" s="4">
        <v>6.3588421171496282E-2</v>
      </c>
      <c r="G34" s="4">
        <v>9.9618803750916474E-2</v>
      </c>
      <c r="H34" s="13">
        <v>0.12231757864849688</v>
      </c>
      <c r="I34" s="4">
        <v>7.9257028172484062E-2</v>
      </c>
      <c r="J34" s="4">
        <v>0.19325314225266785</v>
      </c>
      <c r="L34" s="13">
        <v>9.1999999999999998E-2</v>
      </c>
      <c r="M34" s="4">
        <v>6.6000000000000003E-2</v>
      </c>
      <c r="N34" s="4">
        <v>0.13500000000000001</v>
      </c>
      <c r="O34" s="13">
        <v>7.2999999999999995E-2</v>
      </c>
      <c r="P34" s="4">
        <v>5.5999999999999994E-2</v>
      </c>
      <c r="Q34" s="4">
        <v>0.10099999999999999</v>
      </c>
      <c r="R34" s="13">
        <v>0.121</v>
      </c>
      <c r="S34" s="4">
        <v>0.08</v>
      </c>
      <c r="T34" s="4">
        <v>0.17899999999999999</v>
      </c>
    </row>
    <row r="35" spans="1:20" x14ac:dyDescent="0.3">
      <c r="A35" s="4" t="s">
        <v>182</v>
      </c>
      <c r="B35" s="13">
        <v>3.1730954653666404E-2</v>
      </c>
      <c r="C35" s="4">
        <v>1.73381630911493E-2</v>
      </c>
      <c r="D35" s="4">
        <v>5.7350154541146198E-2</v>
      </c>
      <c r="E35" s="13">
        <v>2.4555785043484234E-2</v>
      </c>
      <c r="F35" s="4">
        <v>1.402269997993563E-2</v>
      </c>
      <c r="G35" s="4">
        <v>4.4983483522215269E-2</v>
      </c>
      <c r="H35" s="13">
        <v>3.8658686053813583E-2</v>
      </c>
      <c r="I35" s="4">
        <v>2.0736763891884672E-2</v>
      </c>
      <c r="J35" s="4">
        <v>6.8081124993063111E-2</v>
      </c>
      <c r="L35" s="13">
        <v>0.03</v>
      </c>
      <c r="M35" s="4">
        <v>0.02</v>
      </c>
      <c r="N35" s="4">
        <v>4.8000000000000001E-2</v>
      </c>
      <c r="O35" s="13">
        <v>2.5000000000000001E-2</v>
      </c>
      <c r="P35" s="4">
        <v>1.8000000000000002E-2</v>
      </c>
      <c r="Q35" s="4">
        <v>3.7999999999999999E-2</v>
      </c>
      <c r="R35" s="13">
        <v>3.7999999999999999E-2</v>
      </c>
      <c r="S35" s="4">
        <v>2.2000000000000002E-2</v>
      </c>
      <c r="T35" s="4">
        <v>0.06</v>
      </c>
    </row>
    <row r="36" spans="1:20" x14ac:dyDescent="0.3">
      <c r="A36" s="4" t="s">
        <v>183</v>
      </c>
      <c r="B36" s="13">
        <v>5.9332573587558578E-2</v>
      </c>
      <c r="C36" s="4">
        <v>4.1567350288057213E-2</v>
      </c>
      <c r="D36" s="4">
        <v>9.0855957181714644E-2</v>
      </c>
      <c r="E36" s="13">
        <v>3.2474103842823322E-2</v>
      </c>
      <c r="F36" s="4">
        <v>2.7979850936560382E-2</v>
      </c>
      <c r="G36" s="4">
        <v>4.1158081951617617E-2</v>
      </c>
      <c r="H36" s="13">
        <v>8.533272371916692E-2</v>
      </c>
      <c r="I36" s="4">
        <v>5.5529443723664175E-2</v>
      </c>
      <c r="J36" s="4">
        <v>0.13412266036240983</v>
      </c>
      <c r="L36" s="13">
        <v>5.5E-2</v>
      </c>
      <c r="M36" s="4">
        <v>3.7999999999999999E-2</v>
      </c>
      <c r="N36" s="4">
        <v>8.199999999999999E-2</v>
      </c>
      <c r="O36" s="13">
        <v>3.2000000000000001E-2</v>
      </c>
      <c r="P36" s="4">
        <v>2.7000000000000003E-2</v>
      </c>
      <c r="Q36" s="4">
        <v>4.0999999999999995E-2</v>
      </c>
      <c r="R36" s="13">
        <v>8.6999999999999994E-2</v>
      </c>
      <c r="S36" s="4">
        <v>5.5E-2</v>
      </c>
      <c r="T36" s="4">
        <v>0.13500000000000001</v>
      </c>
    </row>
    <row r="37" spans="1:20" x14ac:dyDescent="0.3">
      <c r="A37" s="4" t="s">
        <v>184</v>
      </c>
      <c r="B37" s="13">
        <v>0.15247392039563412</v>
      </c>
      <c r="C37" s="4">
        <v>0.10729894131202879</v>
      </c>
      <c r="D37" s="4">
        <v>0.23275593540516357</v>
      </c>
      <c r="E37" s="13">
        <v>0.11574968422432388</v>
      </c>
      <c r="F37" s="4">
        <v>9.6726963407191266E-2</v>
      </c>
      <c r="G37" s="4">
        <v>0.15258629354746958</v>
      </c>
      <c r="H37" s="13">
        <v>0.18804885268958491</v>
      </c>
      <c r="I37" s="4">
        <v>0.11817435567752516</v>
      </c>
      <c r="J37" s="4">
        <v>0.30253565769593416</v>
      </c>
      <c r="L37" s="13">
        <v>0.14300000000000002</v>
      </c>
      <c r="M37" s="4">
        <v>0.10300000000000001</v>
      </c>
      <c r="N37" s="4">
        <v>0.20699999999999999</v>
      </c>
      <c r="O37" s="13">
        <v>0.11199999999999999</v>
      </c>
      <c r="P37" s="4">
        <v>9.0999999999999998E-2</v>
      </c>
      <c r="Q37" s="4">
        <v>0.14800000000000002</v>
      </c>
      <c r="R37" s="13">
        <v>0.188</v>
      </c>
      <c r="S37" s="4">
        <v>0.122</v>
      </c>
      <c r="T37" s="4">
        <v>0.28399999999999997</v>
      </c>
    </row>
    <row r="38" spans="1:20" x14ac:dyDescent="0.3">
      <c r="A38" s="4" t="s">
        <v>185</v>
      </c>
      <c r="B38" s="13">
        <v>9.4683701504561318E-2</v>
      </c>
      <c r="C38" s="4">
        <v>7.5827203158214423E-2</v>
      </c>
      <c r="D38" s="4">
        <v>0.1281858446564908</v>
      </c>
      <c r="E38" s="13">
        <v>9.0533367760072883E-2</v>
      </c>
      <c r="F38" s="4">
        <v>7.0771256334714205E-2</v>
      </c>
      <c r="G38" s="4">
        <v>0.12869499427199238</v>
      </c>
      <c r="H38" s="13">
        <v>9.8698456778973528E-2</v>
      </c>
      <c r="I38" s="4">
        <v>8.1011612677768616E-2</v>
      </c>
      <c r="J38" s="4">
        <v>0.12774188226880498</v>
      </c>
      <c r="L38" s="13">
        <v>9.5000000000000001E-2</v>
      </c>
      <c r="M38" s="4">
        <v>7.8E-2</v>
      </c>
      <c r="N38" s="4">
        <v>0.122</v>
      </c>
      <c r="O38" s="13">
        <v>9.3000000000000013E-2</v>
      </c>
      <c r="P38" s="4">
        <v>7.8E-2</v>
      </c>
      <c r="Q38" s="4">
        <v>0.11699999999999999</v>
      </c>
      <c r="R38" s="13">
        <v>9.9000000000000005E-2</v>
      </c>
      <c r="S38" s="4">
        <v>7.9000000000000001E-2</v>
      </c>
      <c r="T38" s="4">
        <v>0.128</v>
      </c>
    </row>
    <row r="39" spans="1:20" x14ac:dyDescent="0.3">
      <c r="A39" s="4" t="s">
        <v>186</v>
      </c>
      <c r="B39" s="13">
        <v>0.112976753647586</v>
      </c>
      <c r="C39" s="4">
        <v>0.1028812014165813</v>
      </c>
      <c r="D39" s="4">
        <v>0.13084099045213199</v>
      </c>
      <c r="E39" s="13">
        <v>6.8926218678735676E-2</v>
      </c>
      <c r="F39" s="4">
        <v>6.8096733385522315E-2</v>
      </c>
      <c r="G39" s="4">
        <v>7.0533739839596404E-2</v>
      </c>
      <c r="H39" s="13">
        <v>0.15543872575022147</v>
      </c>
      <c r="I39" s="4">
        <v>0.13861385718488611</v>
      </c>
      <c r="J39" s="4">
        <v>0.18277005160767032</v>
      </c>
      <c r="L39" s="13">
        <v>9.8000000000000004E-2</v>
      </c>
      <c r="M39" s="4">
        <v>8.6999999999999994E-2</v>
      </c>
      <c r="N39" s="4">
        <v>0.11599999999999999</v>
      </c>
      <c r="O39" s="13">
        <v>0.06</v>
      </c>
      <c r="P39" s="4">
        <v>5.7999999999999996E-2</v>
      </c>
      <c r="Q39" s="4">
        <v>6.6000000000000003E-2</v>
      </c>
      <c r="R39" s="13">
        <v>0.153</v>
      </c>
      <c r="S39" s="4">
        <v>0.13300000000000001</v>
      </c>
      <c r="T39" s="4">
        <v>0.182</v>
      </c>
    </row>
    <row r="40" spans="1:20" x14ac:dyDescent="0.3">
      <c r="A40" s="4" t="s">
        <v>187</v>
      </c>
      <c r="B40" s="13">
        <v>0.1737443362687755</v>
      </c>
      <c r="C40" s="4">
        <v>0.15596328859467554</v>
      </c>
      <c r="D40" s="4">
        <v>0.20530277978433353</v>
      </c>
      <c r="E40" s="13">
        <v>0.14848686523147078</v>
      </c>
      <c r="F40" s="4">
        <v>0.13120212772871506</v>
      </c>
      <c r="G40" s="4">
        <v>0.18190004433259982</v>
      </c>
      <c r="H40" s="13">
        <v>0.19826050631657033</v>
      </c>
      <c r="I40" s="4">
        <v>0.18148145302565838</v>
      </c>
      <c r="J40" s="4">
        <v>0.22572339210754355</v>
      </c>
      <c r="L40" s="13">
        <v>0.157</v>
      </c>
      <c r="M40" s="4">
        <v>0.13500000000000001</v>
      </c>
      <c r="N40" s="4">
        <v>0.193</v>
      </c>
      <c r="O40" s="13">
        <v>0.13500000000000001</v>
      </c>
      <c r="P40" s="4">
        <v>0.11699999999999999</v>
      </c>
      <c r="Q40" s="4">
        <v>0.16399999999999998</v>
      </c>
      <c r="R40" s="13">
        <v>0.191</v>
      </c>
      <c r="S40" s="4">
        <v>0.16300000000000001</v>
      </c>
      <c r="T40" s="4">
        <v>0.23199999999999998</v>
      </c>
    </row>
    <row r="41" spans="1:20" x14ac:dyDescent="0.3">
      <c r="A41" s="4" t="s">
        <v>188</v>
      </c>
      <c r="B41" s="13">
        <v>0.23823924842973804</v>
      </c>
      <c r="C41" s="4">
        <v>0.21583418362587237</v>
      </c>
      <c r="D41" s="4">
        <v>0.27790494468703908</v>
      </c>
      <c r="E41" s="13">
        <v>0.19290175124834857</v>
      </c>
      <c r="F41" s="4">
        <v>0.17618278017804107</v>
      </c>
      <c r="G41" s="4">
        <v>0.22527499862186137</v>
      </c>
      <c r="H41" s="13">
        <v>0.28230518848146657</v>
      </c>
      <c r="I41" s="4">
        <v>0.25687694074618372</v>
      </c>
      <c r="J41" s="4">
        <v>0.32365535016851715</v>
      </c>
      <c r="L41" s="13">
        <v>0.21299999999999999</v>
      </c>
      <c r="M41" s="4">
        <v>0.187</v>
      </c>
      <c r="N41" s="4">
        <v>0.25600000000000001</v>
      </c>
      <c r="O41" s="13">
        <v>0.17199999999999999</v>
      </c>
      <c r="P41" s="4">
        <v>0.153</v>
      </c>
      <c r="Q41" s="4">
        <v>0.20499999999999999</v>
      </c>
      <c r="R41" s="13">
        <v>0.27300000000000002</v>
      </c>
      <c r="S41" s="4">
        <v>0.23899999999999999</v>
      </c>
      <c r="T41" s="4">
        <v>0.32200000000000001</v>
      </c>
    </row>
    <row r="42" spans="1:20" x14ac:dyDescent="0.3">
      <c r="A42" s="4" t="s">
        <v>189</v>
      </c>
      <c r="B42" s="13">
        <v>6.6666532787458432E-2</v>
      </c>
      <c r="C42" s="4">
        <v>7.56339099111666E-2</v>
      </c>
      <c r="D42" s="4">
        <v>5.0714970589413447E-2</v>
      </c>
      <c r="E42" s="13">
        <v>5.8924525082445424E-2</v>
      </c>
      <c r="F42" s="4">
        <v>6.4513777070702508E-2</v>
      </c>
      <c r="G42" s="4">
        <v>4.8005049048895632E-2</v>
      </c>
      <c r="H42" s="13">
        <v>7.4108428818166414E-2</v>
      </c>
      <c r="I42" s="4">
        <v>8.7043525721938741E-2</v>
      </c>
      <c r="J42" s="4">
        <v>5.3033757194732509E-2</v>
      </c>
      <c r="L42" s="13">
        <v>5.4000000000000006E-2</v>
      </c>
      <c r="M42" s="4">
        <v>5.7000000000000002E-2</v>
      </c>
      <c r="N42" s="4">
        <v>4.9000000000000002E-2</v>
      </c>
      <c r="O42" s="13">
        <v>0.05</v>
      </c>
      <c r="P42" s="4">
        <v>5.4000000000000006E-2</v>
      </c>
      <c r="Q42" s="4">
        <v>4.4000000000000004E-2</v>
      </c>
      <c r="R42" s="13">
        <v>0.06</v>
      </c>
      <c r="S42" s="4">
        <v>6.3E-2</v>
      </c>
      <c r="T42" s="4">
        <v>5.7000000000000002E-2</v>
      </c>
    </row>
    <row r="43" spans="1:20" x14ac:dyDescent="0.3">
      <c r="A43" s="4" t="s">
        <v>190</v>
      </c>
      <c r="B43" s="13">
        <v>4.871777420236878E-2</v>
      </c>
      <c r="C43" s="4">
        <v>3.1821752555118266E-2</v>
      </c>
      <c r="D43" s="4">
        <v>7.8556890357478024E-2</v>
      </c>
      <c r="E43" s="13">
        <v>5.6977413323507572E-2</v>
      </c>
      <c r="F43" s="4">
        <v>3.7129102055230546E-2</v>
      </c>
      <c r="G43" s="4">
        <v>9.5361964629693277E-2</v>
      </c>
      <c r="H43" s="13">
        <v>4.076030450172783E-2</v>
      </c>
      <c r="I43" s="4">
        <v>2.6372865422696665E-2</v>
      </c>
      <c r="J43" s="4">
        <v>6.4090245973339094E-2</v>
      </c>
      <c r="L43" s="13">
        <v>4.7E-2</v>
      </c>
      <c r="M43" s="4">
        <v>2.8999999999999998E-2</v>
      </c>
      <c r="N43" s="4">
        <v>7.5999999999999998E-2</v>
      </c>
      <c r="O43" s="13">
        <v>0.05</v>
      </c>
      <c r="P43" s="4">
        <v>3.1E-2</v>
      </c>
      <c r="Q43" s="4">
        <v>8.199999999999999E-2</v>
      </c>
      <c r="R43" s="13">
        <v>4.4000000000000004E-2</v>
      </c>
      <c r="S43" s="4">
        <v>2.7000000000000003E-2</v>
      </c>
      <c r="T43" s="4">
        <v>6.7000000000000004E-2</v>
      </c>
    </row>
    <row r="44" spans="1:20" x14ac:dyDescent="0.3">
      <c r="B44" s="13"/>
      <c r="E44" s="13"/>
      <c r="H44" s="13"/>
      <c r="L44" s="13"/>
      <c r="O44" s="13"/>
      <c r="R44" s="13"/>
    </row>
    <row r="45" spans="1:20" x14ac:dyDescent="0.3">
      <c r="A45" s="4" t="s">
        <v>191</v>
      </c>
      <c r="B45" s="13">
        <v>1.3519558500352739E-2</v>
      </c>
      <c r="C45" s="4">
        <v>9.9868824653048943E-3</v>
      </c>
      <c r="D45" s="4">
        <v>1.9796308279269009E-2</v>
      </c>
      <c r="E45" s="13">
        <v>1.0318865094914455E-2</v>
      </c>
      <c r="F45" s="4">
        <v>5.2265679391423321E-3</v>
      </c>
      <c r="G45" s="4">
        <v>2.0222561045064803E-2</v>
      </c>
      <c r="H45" s="13">
        <v>1.6610094405275218E-2</v>
      </c>
      <c r="I45" s="4">
        <v>1.4882862115926383E-2</v>
      </c>
      <c r="J45" s="4">
        <v>1.9428485879590777E-2</v>
      </c>
      <c r="L45" s="13">
        <v>1.3000000000000001E-2</v>
      </c>
      <c r="M45" s="4">
        <v>0.01</v>
      </c>
      <c r="N45" s="4">
        <v>1.8000000000000002E-2</v>
      </c>
      <c r="O45" s="13">
        <v>0.01</v>
      </c>
      <c r="P45" s="4">
        <v>5.0000000000000001E-3</v>
      </c>
      <c r="Q45" s="4">
        <v>1.8000000000000002E-2</v>
      </c>
      <c r="R45" s="13">
        <v>1.7000000000000001E-2</v>
      </c>
      <c r="S45" s="4">
        <v>1.6E-2</v>
      </c>
      <c r="T45" s="4">
        <v>1.9E-2</v>
      </c>
    </row>
    <row r="46" spans="1:20" x14ac:dyDescent="0.3">
      <c r="A46" s="4" t="s">
        <v>192</v>
      </c>
      <c r="B46" s="13">
        <v>6.1788857801397682E-3</v>
      </c>
      <c r="C46" s="4">
        <v>5.998587478788355E-3</v>
      </c>
      <c r="D46" s="4">
        <v>6.4981754566052173E-3</v>
      </c>
      <c r="E46" s="13">
        <v>6.218753871892811E-3</v>
      </c>
      <c r="F46" s="4">
        <v>5.3426629849077558E-3</v>
      </c>
      <c r="G46" s="4">
        <v>7.9166820545662313E-3</v>
      </c>
      <c r="H46" s="13">
        <v>6.1402824455866365E-3</v>
      </c>
      <c r="I46" s="4">
        <v>6.6751594394121525E-3</v>
      </c>
      <c r="J46" s="4">
        <v>5.2704622049978746E-3</v>
      </c>
      <c r="L46" s="13">
        <v>6.0000000000000001E-3</v>
      </c>
      <c r="M46" s="4">
        <v>5.0000000000000001E-3</v>
      </c>
      <c r="N46" s="4">
        <v>6.9999999999999993E-3</v>
      </c>
      <c r="O46" s="13">
        <v>4.0000000000000001E-3</v>
      </c>
      <c r="P46" s="4">
        <v>3.0000000000000001E-3</v>
      </c>
      <c r="Q46" s="4">
        <v>6.9999999999999993E-3</v>
      </c>
      <c r="R46" s="13">
        <v>6.9999999999999993E-3</v>
      </c>
      <c r="S46" s="4">
        <v>6.9999999999999993E-3</v>
      </c>
      <c r="T46" s="4">
        <v>6.9999999999999993E-3</v>
      </c>
    </row>
    <row r="47" spans="1:20" x14ac:dyDescent="0.3">
      <c r="A47" s="4" t="s">
        <v>193</v>
      </c>
      <c r="B47" s="13">
        <v>3.9648775271519422E-3</v>
      </c>
      <c r="C47" s="4">
        <v>9.5990678362928414E-4</v>
      </c>
      <c r="D47" s="4">
        <v>9.2925513418739159E-3</v>
      </c>
      <c r="E47" s="13">
        <v>4.1342031174733847E-3</v>
      </c>
      <c r="F47" s="4">
        <v>1.0206701407402922E-3</v>
      </c>
      <c r="G47" s="4">
        <v>1.0133239737261095E-2</v>
      </c>
      <c r="H47" s="13">
        <v>3.8011474952034906E-3</v>
      </c>
      <c r="I47" s="4">
        <v>8.9762474234128921E-4</v>
      </c>
      <c r="J47" s="4">
        <v>8.559609581238331E-3</v>
      </c>
      <c r="L47" s="13">
        <v>4.0000000000000001E-3</v>
      </c>
      <c r="M47" s="4">
        <v>1E-3</v>
      </c>
      <c r="N47" s="4">
        <v>6.9999999999999993E-3</v>
      </c>
      <c r="O47" s="13">
        <v>3.0000000000000001E-3</v>
      </c>
      <c r="P47" s="4">
        <v>2E-3</v>
      </c>
      <c r="Q47" s="4">
        <v>5.0000000000000001E-3</v>
      </c>
      <c r="R47" s="13">
        <v>4.0000000000000001E-3</v>
      </c>
      <c r="S47" s="4">
        <v>1E-3</v>
      </c>
      <c r="T47" s="4">
        <v>9.0000000000000011E-3</v>
      </c>
    </row>
    <row r="48" spans="1:20" x14ac:dyDescent="0.3">
      <c r="A48" s="4" t="s">
        <v>194</v>
      </c>
      <c r="B48" s="13">
        <v>0.1304259114918464</v>
      </c>
      <c r="C48" s="4">
        <v>0.12269053844490613</v>
      </c>
      <c r="D48" s="4">
        <v>0.14416238042772889</v>
      </c>
      <c r="E48" s="13">
        <v>8.0595407681532824E-2</v>
      </c>
      <c r="F48" s="4">
        <v>7.1315109802992563E-2</v>
      </c>
      <c r="G48" s="4">
        <v>9.8507261285022463E-2</v>
      </c>
      <c r="H48" s="13">
        <v>0.1787324072812532</v>
      </c>
      <c r="I48" s="4">
        <v>0.17548937638955528</v>
      </c>
      <c r="J48" s="4">
        <v>0.18405416047825146</v>
      </c>
      <c r="L48" s="13">
        <v>0.11199999999999999</v>
      </c>
      <c r="M48" s="4">
        <v>0.10300000000000001</v>
      </c>
      <c r="N48" s="4">
        <v>0.126</v>
      </c>
      <c r="O48" s="13">
        <v>7.0999999999999994E-2</v>
      </c>
      <c r="P48" s="4">
        <v>6.0999999999999999E-2</v>
      </c>
      <c r="Q48" s="4">
        <v>8.900000000000001E-2</v>
      </c>
      <c r="R48" s="13">
        <v>0.17100000000000001</v>
      </c>
      <c r="S48" s="4">
        <v>0.16899999999999998</v>
      </c>
      <c r="T48" s="4">
        <v>0.17399999999999999</v>
      </c>
    </row>
    <row r="49" spans="1:20" x14ac:dyDescent="0.3">
      <c r="A49" s="4" t="s">
        <v>195</v>
      </c>
      <c r="B49" s="13">
        <v>9.2765180637572386E-2</v>
      </c>
      <c r="C49" s="4">
        <v>8.3385420476775371E-2</v>
      </c>
      <c r="D49" s="4">
        <v>0.10931391013690535</v>
      </c>
      <c r="E49" s="13">
        <v>6.0850883140285049E-2</v>
      </c>
      <c r="F49" s="4">
        <v>5.5092440910550371E-2</v>
      </c>
      <c r="G49" s="4">
        <v>7.192147678521349E-2</v>
      </c>
      <c r="H49" s="13">
        <v>0.12359092375047208</v>
      </c>
      <c r="I49" s="4">
        <v>0.11241199661294643</v>
      </c>
      <c r="J49" s="4">
        <v>0.14177852488391265</v>
      </c>
      <c r="L49" s="13">
        <v>8.5000000000000006E-2</v>
      </c>
      <c r="M49" s="4">
        <v>7.5999999999999998E-2</v>
      </c>
      <c r="N49" s="4">
        <v>0.10099999999999999</v>
      </c>
      <c r="O49" s="13">
        <v>0.06</v>
      </c>
      <c r="P49" s="4">
        <v>5.2000000000000005E-2</v>
      </c>
      <c r="Q49" s="4">
        <v>7.2999999999999995E-2</v>
      </c>
      <c r="R49" s="13">
        <v>0.12300000000000001</v>
      </c>
      <c r="S49" s="4">
        <v>0.113</v>
      </c>
      <c r="T49" s="4">
        <v>0.13800000000000001</v>
      </c>
    </row>
    <row r="50" spans="1:20" x14ac:dyDescent="0.3">
      <c r="A50" s="4" t="s">
        <v>196</v>
      </c>
      <c r="B50" s="13">
        <v>9.3767868329435719E-2</v>
      </c>
      <c r="C50" s="4">
        <v>8.7342561668353386E-2</v>
      </c>
      <c r="D50" s="4">
        <v>0.1052800717099507</v>
      </c>
      <c r="E50" s="13">
        <v>6.9758417248450347E-2</v>
      </c>
      <c r="F50" s="4">
        <v>6.5019619424423414E-2</v>
      </c>
      <c r="G50" s="4">
        <v>7.8877108583742944E-2</v>
      </c>
      <c r="H50" s="13">
        <v>0.1171952339728974</v>
      </c>
      <c r="I50" s="4">
        <v>0.11024073745249684</v>
      </c>
      <c r="J50" s="4">
        <v>0.12883316943320966</v>
      </c>
      <c r="L50" s="13">
        <v>8.6999999999999994E-2</v>
      </c>
      <c r="M50" s="4">
        <v>7.9000000000000001E-2</v>
      </c>
      <c r="N50" s="4">
        <v>9.9000000000000005E-2</v>
      </c>
      <c r="O50" s="13">
        <v>6.3E-2</v>
      </c>
      <c r="P50" s="4">
        <v>5.5E-2</v>
      </c>
      <c r="Q50" s="4">
        <v>7.5999999999999998E-2</v>
      </c>
      <c r="R50" s="13">
        <v>0.122</v>
      </c>
      <c r="S50" s="4">
        <v>0.11699999999999999</v>
      </c>
      <c r="T50" s="4">
        <v>0.129</v>
      </c>
    </row>
    <row r="51" spans="1:20" x14ac:dyDescent="0.3">
      <c r="A51" s="4" t="s">
        <v>197</v>
      </c>
      <c r="B51" s="13">
        <v>3.9618287353600679E-2</v>
      </c>
      <c r="C51" s="4">
        <v>3.7731801934194856E-2</v>
      </c>
      <c r="D51" s="4">
        <v>4.2988901455851977E-2</v>
      </c>
      <c r="E51" s="13">
        <v>2.3426316272488871E-2</v>
      </c>
      <c r="F51" s="4">
        <v>2.0458137327459509E-2</v>
      </c>
      <c r="G51" s="4">
        <v>2.9101611235811946E-2</v>
      </c>
      <c r="H51" s="13">
        <v>5.5451037614701132E-2</v>
      </c>
      <c r="I51" s="4">
        <v>5.5446346739840682E-2</v>
      </c>
      <c r="J51" s="4">
        <v>5.5458890970393193E-2</v>
      </c>
      <c r="L51" s="13">
        <v>3.6000000000000004E-2</v>
      </c>
      <c r="M51" s="4">
        <v>3.4000000000000002E-2</v>
      </c>
      <c r="N51" s="4">
        <v>0.04</v>
      </c>
      <c r="O51" s="13">
        <v>2.5000000000000001E-2</v>
      </c>
      <c r="P51" s="4">
        <v>2.2000000000000002E-2</v>
      </c>
      <c r="Q51" s="4">
        <v>2.8999999999999998E-2</v>
      </c>
      <c r="R51" s="13">
        <v>5.4000000000000006E-2</v>
      </c>
      <c r="S51" s="4">
        <v>5.2000000000000005E-2</v>
      </c>
      <c r="T51" s="4">
        <v>5.5999999999999994E-2</v>
      </c>
    </row>
    <row r="52" spans="1:20" x14ac:dyDescent="0.3">
      <c r="A52" s="4" t="s">
        <v>198</v>
      </c>
      <c r="B52" s="13">
        <v>2.1726794549855485E-2</v>
      </c>
      <c r="C52" s="4">
        <v>2.3732479279306825E-2</v>
      </c>
      <c r="D52" s="4">
        <v>1.8152661760147803E-2</v>
      </c>
      <c r="E52" s="13">
        <v>1.9739279543631191E-2</v>
      </c>
      <c r="F52" s="4">
        <v>2.2625456312971255E-2</v>
      </c>
      <c r="G52" s="4">
        <v>1.4145789154529416E-2</v>
      </c>
      <c r="H52" s="13">
        <v>2.3636133379529439E-2</v>
      </c>
      <c r="I52" s="4">
        <v>2.485992982852606E-2</v>
      </c>
      <c r="J52" s="4">
        <v>2.1620587932650294E-2</v>
      </c>
      <c r="L52" s="13">
        <v>0.02</v>
      </c>
      <c r="M52" s="4">
        <v>0.02</v>
      </c>
      <c r="N52" s="4">
        <v>1.9E-2</v>
      </c>
      <c r="O52" s="13">
        <v>1.6E-2</v>
      </c>
      <c r="P52" s="4">
        <v>1.9E-2</v>
      </c>
      <c r="Q52" s="4">
        <v>1.1000000000000001E-2</v>
      </c>
      <c r="R52" s="13">
        <v>2.5000000000000001E-2</v>
      </c>
      <c r="S52" s="4">
        <v>2.2000000000000002E-2</v>
      </c>
      <c r="T52" s="4">
        <v>2.8999999999999998E-2</v>
      </c>
    </row>
    <row r="53" spans="1:20" x14ac:dyDescent="0.3">
      <c r="A53" s="4" t="s">
        <v>199</v>
      </c>
      <c r="B53" s="13">
        <v>5.8438279031904912E-2</v>
      </c>
      <c r="C53" s="4">
        <v>3.592311857791667E-2</v>
      </c>
      <c r="D53" s="4">
        <v>9.8515438986216189E-2</v>
      </c>
      <c r="E53" s="13">
        <v>3.8087421121146839E-2</v>
      </c>
      <c r="F53" s="4">
        <v>2.506517441799767E-2</v>
      </c>
      <c r="G53" s="4">
        <v>6.324454459466354E-2</v>
      </c>
      <c r="H53" s="13">
        <v>7.8128551817353592E-2</v>
      </c>
      <c r="I53" s="4">
        <v>4.7047474092987013E-2</v>
      </c>
      <c r="J53" s="4">
        <v>0.12932979614494666</v>
      </c>
      <c r="L53" s="13">
        <v>5.0999999999999997E-2</v>
      </c>
      <c r="M53" s="4">
        <v>3.1E-2</v>
      </c>
      <c r="N53" s="4">
        <v>8.3000000000000004E-2</v>
      </c>
      <c r="O53" s="13">
        <v>3.7000000000000005E-2</v>
      </c>
      <c r="P53" s="4">
        <v>2.3E-2</v>
      </c>
      <c r="Q53" s="4">
        <v>6.0999999999999999E-2</v>
      </c>
      <c r="R53" s="13">
        <v>7.2000000000000008E-2</v>
      </c>
      <c r="S53" s="4">
        <v>4.4999999999999998E-2</v>
      </c>
      <c r="T53" s="4">
        <v>0.11199999999999999</v>
      </c>
    </row>
    <row r="54" spans="1:20" x14ac:dyDescent="0.3">
      <c r="A54" s="4" t="s">
        <v>200</v>
      </c>
      <c r="B54" s="13">
        <v>1.70963825970806E-2</v>
      </c>
      <c r="C54" s="4">
        <v>7.8928957859834004E-3</v>
      </c>
      <c r="D54" s="4">
        <v>3.347860888383767E-2</v>
      </c>
      <c r="E54" s="13">
        <v>1.4116935091192148E-2</v>
      </c>
      <c r="F54" s="4">
        <v>6.5921531344033148E-3</v>
      </c>
      <c r="G54" s="4">
        <v>2.8710378133195998E-2</v>
      </c>
      <c r="H54" s="13">
        <v>1.997308282341986E-2</v>
      </c>
      <c r="I54" s="4">
        <v>9.2262555215385546E-3</v>
      </c>
      <c r="J54" s="4">
        <v>3.7616160793703286E-2</v>
      </c>
      <c r="L54" s="13">
        <v>1.8000000000000002E-2</v>
      </c>
      <c r="M54" s="4">
        <v>9.0000000000000011E-3</v>
      </c>
      <c r="N54" s="4">
        <v>3.2000000000000001E-2</v>
      </c>
      <c r="O54" s="13">
        <v>1.4999999999999999E-2</v>
      </c>
      <c r="P54" s="4">
        <v>9.0000000000000011E-3</v>
      </c>
      <c r="Q54" s="4">
        <v>2.7000000000000003E-2</v>
      </c>
      <c r="R54" s="13">
        <v>2.2000000000000002E-2</v>
      </c>
      <c r="S54" s="4">
        <v>0.01</v>
      </c>
      <c r="T54" s="4">
        <v>3.9E-2</v>
      </c>
    </row>
    <row r="55" spans="1:20" x14ac:dyDescent="0.3">
      <c r="A55" s="4" t="s">
        <v>201</v>
      </c>
      <c r="B55" s="13">
        <v>3.5744081559691158E-2</v>
      </c>
      <c r="C55" s="4">
        <v>2.4105149852204678E-2</v>
      </c>
      <c r="D55" s="4">
        <v>5.639670734748975E-2</v>
      </c>
      <c r="E55" s="13">
        <v>1.7221390770158093E-2</v>
      </c>
      <c r="F55" s="4">
        <v>1.3105863046543362E-2</v>
      </c>
      <c r="G55" s="4">
        <v>2.5173580689911441E-2</v>
      </c>
      <c r="H55" s="13">
        <v>5.3674840309028318E-2</v>
      </c>
      <c r="I55" s="4">
        <v>3.5407676250394662E-2</v>
      </c>
      <c r="J55" s="4">
        <v>8.3579393673857541E-2</v>
      </c>
      <c r="L55" s="13">
        <v>3.3000000000000002E-2</v>
      </c>
      <c r="M55" s="4">
        <v>2.2000000000000002E-2</v>
      </c>
      <c r="N55" s="4">
        <v>5.0999999999999997E-2</v>
      </c>
      <c r="O55" s="13">
        <v>1.8000000000000002E-2</v>
      </c>
      <c r="P55" s="4">
        <v>1.3999999999999999E-2</v>
      </c>
      <c r="Q55" s="4">
        <v>2.6000000000000002E-2</v>
      </c>
      <c r="R55" s="13">
        <v>5.5E-2</v>
      </c>
      <c r="S55" s="4">
        <v>3.5000000000000003E-2</v>
      </c>
      <c r="T55" s="4">
        <v>8.3000000000000004E-2</v>
      </c>
    </row>
    <row r="56" spans="1:20" x14ac:dyDescent="0.3">
      <c r="A56" s="4" t="s">
        <v>202</v>
      </c>
      <c r="B56" s="13">
        <v>8.7165768853212672E-2</v>
      </c>
      <c r="C56" s="4">
        <v>5.6157439733597936E-2</v>
      </c>
      <c r="D56" s="4">
        <v>0.1422717411037849</v>
      </c>
      <c r="E56" s="13">
        <v>5.744631831066109E-2</v>
      </c>
      <c r="F56" s="4">
        <v>4.1341464804973672E-2</v>
      </c>
      <c r="G56" s="4">
        <v>8.8632614030314291E-2</v>
      </c>
      <c r="H56" s="13">
        <v>0.11595513389086184</v>
      </c>
      <c r="I56" s="4">
        <v>7.1398662145145383E-2</v>
      </c>
      <c r="J56" s="4">
        <v>0.18895928147910618</v>
      </c>
      <c r="L56" s="13">
        <v>8.1000000000000003E-2</v>
      </c>
      <c r="M56" s="4">
        <v>5.2999999999999999E-2</v>
      </c>
      <c r="N56" s="4">
        <v>0.127</v>
      </c>
      <c r="O56" s="13">
        <v>5.7999999999999996E-2</v>
      </c>
      <c r="P56" s="4">
        <v>4.0999999999999995E-2</v>
      </c>
      <c r="Q56" s="4">
        <v>8.900000000000001E-2</v>
      </c>
      <c r="R56" s="13">
        <v>0.114</v>
      </c>
      <c r="S56" s="4">
        <v>7.0999999999999994E-2</v>
      </c>
      <c r="T56" s="4">
        <v>0.17600000000000002</v>
      </c>
    </row>
    <row r="57" spans="1:20" x14ac:dyDescent="0.3">
      <c r="A57" s="4" t="s">
        <v>203</v>
      </c>
      <c r="B57" s="13">
        <v>5.0010598030447495E-2</v>
      </c>
      <c r="C57" s="4">
        <v>3.5883482900411504E-2</v>
      </c>
      <c r="D57" s="4">
        <v>7.5110095546747774E-2</v>
      </c>
      <c r="E57" s="13">
        <v>4.02260288100477E-2</v>
      </c>
      <c r="F57" s="4">
        <v>2.3972762476388767E-2</v>
      </c>
      <c r="G57" s="4">
        <v>7.1611899786766478E-2</v>
      </c>
      <c r="H57" s="13">
        <v>5.947553586529461E-2</v>
      </c>
      <c r="I57" s="4">
        <v>4.8096833733935959E-2</v>
      </c>
      <c r="J57" s="4">
        <v>7.8160411789574849E-2</v>
      </c>
      <c r="L57" s="13">
        <v>4.5999999999999999E-2</v>
      </c>
      <c r="M57" s="4">
        <v>3.4000000000000002E-2</v>
      </c>
      <c r="N57" s="4">
        <v>6.6000000000000003E-2</v>
      </c>
      <c r="O57" s="13">
        <v>0.04</v>
      </c>
      <c r="P57" s="4">
        <v>0.03</v>
      </c>
      <c r="Q57" s="4">
        <v>5.7000000000000002E-2</v>
      </c>
      <c r="R57" s="13">
        <v>5.5999999999999994E-2</v>
      </c>
      <c r="S57" s="4">
        <v>4.2000000000000003E-2</v>
      </c>
      <c r="T57" s="4">
        <v>7.6999999999999999E-2</v>
      </c>
    </row>
    <row r="58" spans="1:20" x14ac:dyDescent="0.3">
      <c r="A58" s="4" t="s">
        <v>204</v>
      </c>
      <c r="B58" s="13">
        <v>6.0609215769268629E-2</v>
      </c>
      <c r="C58" s="4">
        <v>5.2359449803971975E-2</v>
      </c>
      <c r="D58" s="4">
        <v>7.5207305047984244E-2</v>
      </c>
      <c r="E58" s="13">
        <v>3.513389516867102E-2</v>
      </c>
      <c r="F58" s="4">
        <v>2.8550411271124565E-2</v>
      </c>
      <c r="G58" s="4">
        <v>4.7892517610900798E-2</v>
      </c>
      <c r="H58" s="13">
        <v>8.5165838144302244E-2</v>
      </c>
      <c r="I58" s="4">
        <v>7.6817497496663445E-2</v>
      </c>
      <c r="J58" s="4">
        <v>9.8727383527171267E-2</v>
      </c>
      <c r="L58" s="13">
        <v>5.2000000000000005E-2</v>
      </c>
      <c r="M58" s="4">
        <v>0.04</v>
      </c>
      <c r="N58" s="4">
        <v>7.0999999999999994E-2</v>
      </c>
      <c r="O58" s="13">
        <v>2.8999999999999998E-2</v>
      </c>
      <c r="P58" s="4">
        <v>0.02</v>
      </c>
      <c r="Q58" s="4">
        <v>4.4999999999999998E-2</v>
      </c>
      <c r="R58" s="13">
        <v>8.4000000000000005E-2</v>
      </c>
      <c r="S58" s="4">
        <v>7.0000000000000007E-2</v>
      </c>
      <c r="T58" s="4">
        <v>0.10400000000000001</v>
      </c>
    </row>
    <row r="59" spans="1:20" x14ac:dyDescent="0.3">
      <c r="A59" s="4" t="s">
        <v>205</v>
      </c>
      <c r="B59" s="13">
        <v>8.9936917898382304E-2</v>
      </c>
      <c r="C59" s="4">
        <v>7.4346931199602367E-2</v>
      </c>
      <c r="D59" s="4">
        <v>0.117606587518491</v>
      </c>
      <c r="E59" s="13">
        <v>6.9869752614583294E-2</v>
      </c>
      <c r="F59" s="4">
        <v>5.2392381919316361E-2</v>
      </c>
      <c r="G59" s="4">
        <v>0.10365531153120991</v>
      </c>
      <c r="H59" s="13">
        <v>0.10941511647765385</v>
      </c>
      <c r="I59" s="4">
        <v>9.697267970853532E-2</v>
      </c>
      <c r="J59" s="4">
        <v>0.12978010453909511</v>
      </c>
      <c r="L59" s="13">
        <v>8.3000000000000004E-2</v>
      </c>
      <c r="M59" s="4">
        <v>6.6000000000000003E-2</v>
      </c>
      <c r="N59" s="4">
        <v>0.11</v>
      </c>
      <c r="O59" s="13">
        <v>6.6000000000000003E-2</v>
      </c>
      <c r="P59" s="4">
        <v>5.2000000000000005E-2</v>
      </c>
      <c r="Q59" s="4">
        <v>8.900000000000001E-2</v>
      </c>
      <c r="R59" s="13">
        <v>0.109</v>
      </c>
      <c r="S59" s="4">
        <v>8.900000000000001E-2</v>
      </c>
      <c r="T59" s="4">
        <v>0.13699999999999998</v>
      </c>
    </row>
    <row r="60" spans="1:20" x14ac:dyDescent="0.3">
      <c r="A60" s="4" t="s">
        <v>206</v>
      </c>
      <c r="B60" s="13">
        <v>0.12343718909504323</v>
      </c>
      <c r="C60" s="4">
        <v>0.1048791274291769</v>
      </c>
      <c r="D60" s="4">
        <v>0.1562921905693308</v>
      </c>
      <c r="E60" s="13">
        <v>9.3463697819016686E-2</v>
      </c>
      <c r="F60" s="4">
        <v>7.4764010546657225E-2</v>
      </c>
      <c r="G60" s="4">
        <v>0.1296722419530838</v>
      </c>
      <c r="H60" s="13">
        <v>0.15257002949922355</v>
      </c>
      <c r="I60" s="4">
        <v>0.13605097307356223</v>
      </c>
      <c r="J60" s="4">
        <v>0.17943250391073487</v>
      </c>
      <c r="L60" s="13">
        <v>0.111</v>
      </c>
      <c r="M60" s="4">
        <v>8.8000000000000009E-2</v>
      </c>
      <c r="N60" s="4">
        <v>0.14699999999999999</v>
      </c>
      <c r="O60" s="13">
        <v>8.4000000000000005E-2</v>
      </c>
      <c r="P60" s="4">
        <v>6.6000000000000003E-2</v>
      </c>
      <c r="Q60" s="4">
        <v>0.11599999999999999</v>
      </c>
      <c r="R60" s="13">
        <v>0.15</v>
      </c>
      <c r="S60" s="4">
        <v>0.12300000000000001</v>
      </c>
      <c r="T60" s="4">
        <v>0.18899999999999997</v>
      </c>
    </row>
    <row r="61" spans="1:20" x14ac:dyDescent="0.3">
      <c r="A61" s="4" t="s">
        <v>207</v>
      </c>
      <c r="B61" s="13">
        <v>1.3259132454940417E-2</v>
      </c>
      <c r="C61" s="4">
        <v>1.7597972120015522E-2</v>
      </c>
      <c r="D61" s="4">
        <v>5.5410149017254568E-3</v>
      </c>
      <c r="E61" s="13">
        <v>9.0473685895588341E-3</v>
      </c>
      <c r="F61" s="4">
        <v>1.2404083815378324E-2</v>
      </c>
      <c r="G61" s="4">
        <v>2.4895015374387808E-3</v>
      </c>
      <c r="H61" s="13">
        <v>1.7307631240567736E-2</v>
      </c>
      <c r="I61" s="4">
        <v>2.2927069440178461E-2</v>
      </c>
      <c r="J61" s="4">
        <v>8.1520898753972022E-3</v>
      </c>
      <c r="L61" s="13">
        <v>9.0000000000000011E-3</v>
      </c>
      <c r="M61" s="4">
        <v>1.1000000000000001E-2</v>
      </c>
      <c r="N61" s="4">
        <v>5.0000000000000001E-3</v>
      </c>
      <c r="O61" s="13">
        <v>6.0000000000000001E-3</v>
      </c>
      <c r="P61" s="4">
        <v>8.0000000000000002E-3</v>
      </c>
      <c r="Q61" s="4">
        <v>3.0000000000000001E-3</v>
      </c>
      <c r="R61" s="13">
        <v>1.3000000000000001E-2</v>
      </c>
      <c r="S61" s="4">
        <v>1.6E-2</v>
      </c>
      <c r="T61" s="4">
        <v>9.0000000000000011E-3</v>
      </c>
    </row>
    <row r="62" spans="1:20" x14ac:dyDescent="0.3">
      <c r="A62" s="4" t="s">
        <v>208</v>
      </c>
      <c r="B62" s="13">
        <v>2.0069964065062236E-2</v>
      </c>
      <c r="C62" s="4">
        <v>1.2303358313831567E-2</v>
      </c>
      <c r="D62" s="4">
        <v>3.3786130863393958E-2</v>
      </c>
      <c r="E62" s="13">
        <v>1.5431267702734683E-2</v>
      </c>
      <c r="F62" s="4">
        <v>7.8148332862596776E-3</v>
      </c>
      <c r="G62" s="4">
        <v>3.0160652670444429E-2</v>
      </c>
      <c r="H62" s="13">
        <v>2.4538959043211551E-2</v>
      </c>
      <c r="I62" s="4">
        <v>1.6911584372012095E-2</v>
      </c>
      <c r="J62" s="4">
        <v>3.6907122945325277E-2</v>
      </c>
      <c r="L62" s="13">
        <v>1.9E-2</v>
      </c>
      <c r="M62" s="4">
        <v>0.01</v>
      </c>
      <c r="N62" s="4">
        <v>3.3000000000000002E-2</v>
      </c>
      <c r="O62" s="13">
        <v>1.4999999999999999E-2</v>
      </c>
      <c r="P62" s="4">
        <v>6.9999999999999993E-3</v>
      </c>
      <c r="Q62" s="4">
        <v>2.8999999999999998E-2</v>
      </c>
      <c r="R62" s="13">
        <v>2.4E-2</v>
      </c>
      <c r="S62" s="4">
        <v>1.4999999999999999E-2</v>
      </c>
      <c r="T62" s="4">
        <v>3.7000000000000005E-2</v>
      </c>
    </row>
    <row r="63" spans="1:20" x14ac:dyDescent="0.3">
      <c r="B63" s="13"/>
      <c r="E63" s="13"/>
      <c r="H63" s="13"/>
      <c r="L63" s="13"/>
      <c r="O63" s="13"/>
      <c r="R63" s="13"/>
    </row>
    <row r="64" spans="1:20" x14ac:dyDescent="0.3">
      <c r="A64" s="4" t="s">
        <v>209</v>
      </c>
      <c r="B64" s="13">
        <v>2.6280167139941427E-2</v>
      </c>
      <c r="C64" s="4">
        <v>2.2828097782548084E-2</v>
      </c>
      <c r="D64" s="4">
        <v>3.2413697461107401E-2</v>
      </c>
      <c r="E64" s="13">
        <v>1.9823699025941256E-2</v>
      </c>
      <c r="F64" s="4">
        <v>1.601854893540091E-2</v>
      </c>
      <c r="G64" s="4">
        <v>2.7224101710353072E-2</v>
      </c>
      <c r="H64" s="13">
        <v>3.251442453285542E-2</v>
      </c>
      <c r="I64" s="4">
        <v>2.983171327944709E-2</v>
      </c>
      <c r="J64" s="4">
        <v>3.6891907846062166E-2</v>
      </c>
      <c r="L64" s="13">
        <v>2.3E-2</v>
      </c>
      <c r="M64" s="4">
        <v>1.9E-2</v>
      </c>
      <c r="N64" s="4">
        <v>2.7999999999999997E-2</v>
      </c>
      <c r="O64" s="13">
        <v>1.7000000000000001E-2</v>
      </c>
      <c r="P64" s="4">
        <v>1.3999999999999999E-2</v>
      </c>
      <c r="Q64" s="4">
        <v>2.3E-2</v>
      </c>
      <c r="R64" s="13">
        <v>0.03</v>
      </c>
      <c r="S64" s="4">
        <v>2.7000000000000003E-2</v>
      </c>
      <c r="T64" s="4">
        <v>3.5000000000000003E-2</v>
      </c>
    </row>
    <row r="65" spans="1:20" x14ac:dyDescent="0.3">
      <c r="A65" s="4" t="s">
        <v>210</v>
      </c>
      <c r="B65" s="13">
        <v>1.1879715713955144E-2</v>
      </c>
      <c r="C65" s="4">
        <v>6.2999075010222363E-3</v>
      </c>
      <c r="D65" s="4">
        <v>2.1760979961554457E-2</v>
      </c>
      <c r="E65" s="13">
        <v>1.278359014318273E-2</v>
      </c>
      <c r="F65" s="4">
        <v>5.3019783813765481E-3</v>
      </c>
      <c r="G65" s="4">
        <v>2.7283500655787291E-2</v>
      </c>
      <c r="H65" s="13">
        <v>1.1004515385792233E-2</v>
      </c>
      <c r="I65" s="4">
        <v>7.3292498526819497E-3</v>
      </c>
      <c r="J65" s="4">
        <v>1.6981254686866815E-2</v>
      </c>
      <c r="L65" s="13">
        <v>1.1000000000000001E-2</v>
      </c>
      <c r="M65" s="4">
        <v>5.0000000000000001E-3</v>
      </c>
      <c r="N65" s="4">
        <v>2.1000000000000001E-2</v>
      </c>
      <c r="O65" s="13">
        <v>1.2E-2</v>
      </c>
      <c r="P65" s="4">
        <v>4.0000000000000001E-3</v>
      </c>
      <c r="Q65" s="4">
        <v>2.7000000000000003E-2</v>
      </c>
      <c r="R65" s="13">
        <v>9.0000000000000011E-3</v>
      </c>
      <c r="S65" s="4">
        <v>6.0000000000000001E-3</v>
      </c>
      <c r="T65" s="4">
        <v>1.2E-2</v>
      </c>
    </row>
    <row r="66" spans="1:20" x14ac:dyDescent="0.3">
      <c r="A66" s="4" t="s">
        <v>211</v>
      </c>
      <c r="B66" s="13">
        <v>3.294654239005073E-2</v>
      </c>
      <c r="C66" s="4">
        <v>5.3110308724451808E-3</v>
      </c>
      <c r="D66" s="4">
        <v>8.1943023099941656E-2</v>
      </c>
      <c r="E66" s="13">
        <v>3.6001704096422012E-2</v>
      </c>
      <c r="F66" s="4">
        <v>5.4086054506625987E-3</v>
      </c>
      <c r="G66" s="4">
        <v>9.4947320044661707E-2</v>
      </c>
      <c r="H66" s="13">
        <v>2.9992342006976595E-2</v>
      </c>
      <c r="I66" s="4">
        <v>5.2110175716972721E-3</v>
      </c>
      <c r="J66" s="4">
        <v>7.0605418880840459E-2</v>
      </c>
      <c r="L66" s="13">
        <v>3.2000000000000001E-2</v>
      </c>
      <c r="M66" s="4">
        <v>6.9999999999999993E-3</v>
      </c>
      <c r="N66" s="4">
        <v>7.2999999999999995E-2</v>
      </c>
      <c r="O66" s="13">
        <v>3.4000000000000002E-2</v>
      </c>
      <c r="P66" s="4">
        <v>6.9999999999999993E-3</v>
      </c>
      <c r="Q66" s="4">
        <v>8.1000000000000003E-2</v>
      </c>
      <c r="R66" s="13">
        <v>2.8999999999999998E-2</v>
      </c>
      <c r="S66" s="4">
        <v>6.0000000000000001E-3</v>
      </c>
      <c r="T66" s="4">
        <v>6.2E-2</v>
      </c>
    </row>
    <row r="67" spans="1:20" x14ac:dyDescent="0.3">
      <c r="A67" s="4" t="s">
        <v>212</v>
      </c>
      <c r="B67" s="13">
        <v>2.8437499546774762E-2</v>
      </c>
      <c r="C67" s="4">
        <v>2.4173924773710706E-2</v>
      </c>
      <c r="D67" s="4">
        <v>3.6008752034613435E-2</v>
      </c>
      <c r="E67" s="13">
        <v>1.4833432129277933E-2</v>
      </c>
      <c r="F67" s="4">
        <v>9.6904499266173769E-3</v>
      </c>
      <c r="G67" s="4">
        <v>2.4759874739749235E-2</v>
      </c>
      <c r="H67" s="13">
        <v>4.1625502379812586E-2</v>
      </c>
      <c r="I67" s="4">
        <v>3.9058679247626842E-2</v>
      </c>
      <c r="J67" s="4">
        <v>4.5837611257593412E-2</v>
      </c>
      <c r="L67" s="13">
        <v>0.03</v>
      </c>
      <c r="M67" s="4">
        <v>2.6000000000000002E-2</v>
      </c>
      <c r="N67" s="4">
        <v>3.7999999999999999E-2</v>
      </c>
      <c r="O67" s="13">
        <v>1.6E-2</v>
      </c>
      <c r="P67" s="4">
        <v>0.01</v>
      </c>
      <c r="Q67" s="4">
        <v>2.7000000000000003E-2</v>
      </c>
      <c r="R67" s="13">
        <v>5.0999999999999997E-2</v>
      </c>
      <c r="S67" s="4">
        <v>0.05</v>
      </c>
      <c r="T67" s="4">
        <v>5.0999999999999997E-2</v>
      </c>
    </row>
    <row r="68" spans="1:20" x14ac:dyDescent="0.3">
      <c r="A68" s="4" t="s">
        <v>213</v>
      </c>
      <c r="B68" s="13">
        <v>2.3407409457756476E-2</v>
      </c>
      <c r="C68" s="4">
        <v>1.8127023678092428E-2</v>
      </c>
      <c r="D68" s="4">
        <v>3.2723604586604983E-2</v>
      </c>
      <c r="E68" s="13">
        <v>1.5562134935514583E-2</v>
      </c>
      <c r="F68" s="4">
        <v>7.5916295770154761E-3</v>
      </c>
      <c r="G68" s="4">
        <v>3.0885415511819704E-2</v>
      </c>
      <c r="H68" s="13">
        <v>3.0985092065163419E-2</v>
      </c>
      <c r="I68" s="4">
        <v>2.8935585508198761E-2</v>
      </c>
      <c r="J68" s="4">
        <v>3.4319545123124302E-2</v>
      </c>
      <c r="L68" s="13">
        <v>2.6000000000000002E-2</v>
      </c>
      <c r="M68" s="4">
        <v>2.1000000000000001E-2</v>
      </c>
      <c r="N68" s="4">
        <v>3.3000000000000002E-2</v>
      </c>
      <c r="O68" s="13">
        <v>1.6E-2</v>
      </c>
      <c r="P68" s="4">
        <v>9.0000000000000011E-3</v>
      </c>
      <c r="Q68" s="4">
        <v>2.7999999999999997E-2</v>
      </c>
      <c r="R68" s="13">
        <v>0.04</v>
      </c>
      <c r="S68" s="4">
        <v>0.04</v>
      </c>
      <c r="T68" s="4">
        <v>3.9E-2</v>
      </c>
    </row>
    <row r="69" spans="1:20" x14ac:dyDescent="0.3">
      <c r="A69" s="4" t="s">
        <v>214</v>
      </c>
      <c r="B69" s="13">
        <v>3.5624262372855972E-2</v>
      </c>
      <c r="C69" s="4">
        <v>2.2208166320760819E-2</v>
      </c>
      <c r="D69" s="4">
        <v>5.9661842907296453E-2</v>
      </c>
      <c r="E69" s="13">
        <v>2.0749479940394288E-2</v>
      </c>
      <c r="F69" s="4">
        <v>1.0935493382886035E-2</v>
      </c>
      <c r="G69" s="4">
        <v>3.9634167050886154E-2</v>
      </c>
      <c r="H69" s="13">
        <v>5.0138420390745911E-2</v>
      </c>
      <c r="I69" s="4">
        <v>3.3771321556661772E-2</v>
      </c>
      <c r="J69" s="4">
        <v>7.752778486089329E-2</v>
      </c>
      <c r="L69" s="13">
        <v>3.5000000000000003E-2</v>
      </c>
      <c r="M69" s="4">
        <v>2.2000000000000002E-2</v>
      </c>
      <c r="N69" s="4">
        <v>5.5E-2</v>
      </c>
      <c r="O69" s="13">
        <v>2.2000000000000002E-2</v>
      </c>
      <c r="P69" s="4">
        <v>1.1000000000000001E-2</v>
      </c>
      <c r="Q69" s="4">
        <v>4.0999999999999995E-2</v>
      </c>
      <c r="R69" s="13">
        <v>5.2999999999999999E-2</v>
      </c>
      <c r="S69" s="4">
        <v>3.9E-2</v>
      </c>
      <c r="T69" s="4">
        <v>7.2999999999999995E-2</v>
      </c>
    </row>
    <row r="70" spans="1:20" x14ac:dyDescent="0.3">
      <c r="A70" s="4" t="s">
        <v>215</v>
      </c>
      <c r="B70" s="13">
        <v>9.045919035179097E-3</v>
      </c>
      <c r="C70" s="4">
        <v>8.7195087067939835E-3</v>
      </c>
      <c r="D70" s="4">
        <v>9.6291216640771657E-3</v>
      </c>
      <c r="E70" s="13">
        <v>3.3436256113129571E-3</v>
      </c>
      <c r="F70" s="4">
        <v>4.2464740336549851E-3</v>
      </c>
      <c r="G70" s="4">
        <v>1.6173378103221643E-3</v>
      </c>
      <c r="H70" s="13">
        <v>1.4621706395675593E-2</v>
      </c>
      <c r="I70" s="4">
        <v>1.3306709798080171E-2</v>
      </c>
      <c r="J70" s="4">
        <v>1.6823243704165658E-2</v>
      </c>
      <c r="L70" s="13">
        <v>0.01</v>
      </c>
      <c r="M70" s="4">
        <v>9.0000000000000011E-3</v>
      </c>
      <c r="N70" s="4">
        <v>1.1000000000000001E-2</v>
      </c>
      <c r="O70" s="13">
        <v>5.0000000000000001E-3</v>
      </c>
      <c r="P70" s="4">
        <v>4.0000000000000001E-3</v>
      </c>
      <c r="Q70" s="4">
        <v>6.9999999999999993E-3</v>
      </c>
      <c r="R70" s="13">
        <v>1.6E-2</v>
      </c>
      <c r="S70" s="4">
        <v>1.6E-2</v>
      </c>
      <c r="T70" s="4">
        <v>1.6E-2</v>
      </c>
    </row>
    <row r="71" spans="1:20" x14ac:dyDescent="0.3">
      <c r="A71" s="4" t="s">
        <v>216</v>
      </c>
      <c r="B71" s="13">
        <v>3.6598262996779284E-2</v>
      </c>
      <c r="C71" s="4">
        <v>3.5072155310972394E-2</v>
      </c>
      <c r="D71" s="4">
        <v>3.9317788872592997E-2</v>
      </c>
      <c r="E71" s="13">
        <v>2.5642731325284062E-2</v>
      </c>
      <c r="F71" s="4">
        <v>2.2612363691262478E-2</v>
      </c>
      <c r="G71" s="4">
        <v>3.1515667597382384E-2</v>
      </c>
      <c r="H71" s="13">
        <v>4.7122873857376776E-2</v>
      </c>
      <c r="I71" s="4">
        <v>4.7761863954777412E-2</v>
      </c>
      <c r="J71" s="4">
        <v>4.6070481866476096E-2</v>
      </c>
      <c r="L71" s="13">
        <v>0.03</v>
      </c>
      <c r="M71" s="4">
        <v>2.8999999999999998E-2</v>
      </c>
      <c r="N71" s="4">
        <v>3.1E-2</v>
      </c>
      <c r="O71" s="13">
        <v>2.3E-2</v>
      </c>
      <c r="P71" s="4">
        <v>2.1000000000000001E-2</v>
      </c>
      <c r="Q71" s="4">
        <v>2.6000000000000002E-2</v>
      </c>
      <c r="R71" s="13">
        <v>3.9E-2</v>
      </c>
      <c r="S71" s="4">
        <v>0.04</v>
      </c>
      <c r="T71" s="4">
        <v>3.7999999999999999E-2</v>
      </c>
    </row>
    <row r="72" spans="1:20" x14ac:dyDescent="0.3">
      <c r="A72" s="4" t="s">
        <v>217</v>
      </c>
      <c r="B72" s="13">
        <v>3.1987148653631725E-2</v>
      </c>
      <c r="C72" s="4">
        <v>2.0468445437122396E-2</v>
      </c>
      <c r="D72" s="4">
        <v>5.2490529574131098E-2</v>
      </c>
      <c r="E72" s="13">
        <v>2.2080902682366208E-2</v>
      </c>
      <c r="F72" s="4">
        <v>1.8698591590941789E-2</v>
      </c>
      <c r="G72" s="4">
        <v>2.8615045345492997E-2</v>
      </c>
      <c r="H72" s="13">
        <v>4.1571839692669324E-2</v>
      </c>
      <c r="I72" s="4">
        <v>2.2281724553744289E-2</v>
      </c>
      <c r="J72" s="4">
        <v>7.3349305940604306E-2</v>
      </c>
      <c r="L72" s="13">
        <v>2.8999999999999998E-2</v>
      </c>
      <c r="M72" s="4">
        <v>1.8000000000000002E-2</v>
      </c>
      <c r="N72" s="4">
        <v>4.8000000000000001E-2</v>
      </c>
      <c r="O72" s="13">
        <v>2.2000000000000002E-2</v>
      </c>
      <c r="P72" s="4">
        <v>1.4999999999999999E-2</v>
      </c>
      <c r="Q72" s="4">
        <v>3.4000000000000002E-2</v>
      </c>
      <c r="R72" s="13">
        <v>0.04</v>
      </c>
      <c r="S72" s="4">
        <v>2.3E-2</v>
      </c>
      <c r="T72" s="4">
        <v>6.6000000000000003E-2</v>
      </c>
    </row>
    <row r="73" spans="1:20" x14ac:dyDescent="0.3">
      <c r="A73" s="4" t="s">
        <v>218</v>
      </c>
      <c r="B73" s="13">
        <v>1.1291758983127849E-2</v>
      </c>
      <c r="C73" s="4">
        <v>5.3263620652831576E-3</v>
      </c>
      <c r="D73" s="4">
        <v>2.1910178306619482E-2</v>
      </c>
      <c r="E73" s="13">
        <v>4.567680767095102E-3</v>
      </c>
      <c r="F73" s="4">
        <v>9.6447158230352262E-4</v>
      </c>
      <c r="G73" s="4">
        <v>1.1555687636748068E-2</v>
      </c>
      <c r="H73" s="13">
        <v>1.7783955032145422E-2</v>
      </c>
      <c r="I73" s="4">
        <v>9.7976301780349669E-3</v>
      </c>
      <c r="J73" s="4">
        <v>3.08951131571501E-2</v>
      </c>
      <c r="L73" s="13">
        <v>9.0000000000000011E-3</v>
      </c>
      <c r="M73" s="4">
        <v>4.0000000000000001E-3</v>
      </c>
      <c r="N73" s="4">
        <v>1.6E-2</v>
      </c>
      <c r="O73" s="13">
        <v>4.0000000000000001E-3</v>
      </c>
      <c r="P73" s="4">
        <v>2E-3</v>
      </c>
      <c r="Q73" s="4">
        <v>8.0000000000000002E-3</v>
      </c>
      <c r="R73" s="13">
        <v>1.6E-2</v>
      </c>
      <c r="S73" s="4">
        <v>9.0000000000000011E-3</v>
      </c>
      <c r="T73" s="4">
        <v>2.7000000000000003E-2</v>
      </c>
    </row>
    <row r="74" spans="1:20" x14ac:dyDescent="0.3">
      <c r="A74" s="4" t="s">
        <v>219</v>
      </c>
      <c r="B74" s="13">
        <v>1.8029782036123581E-2</v>
      </c>
      <c r="C74" s="4">
        <v>1.4839144311943732E-2</v>
      </c>
      <c r="D74" s="4">
        <v>2.3691388152390604E-2</v>
      </c>
      <c r="E74" s="13">
        <v>8.7854879801535519E-3</v>
      </c>
      <c r="F74" s="4">
        <v>9.9617057877571091E-3</v>
      </c>
      <c r="G74" s="4">
        <v>6.5127521316281399E-3</v>
      </c>
      <c r="H74" s="13">
        <v>2.6978654983848716E-2</v>
      </c>
      <c r="I74" s="4">
        <v>1.9851049051694145E-2</v>
      </c>
      <c r="J74" s="4">
        <v>3.8647016382335711E-2</v>
      </c>
      <c r="L74" s="13">
        <v>1.7000000000000001E-2</v>
      </c>
      <c r="M74" s="4">
        <v>1.3000000000000001E-2</v>
      </c>
      <c r="N74" s="4">
        <v>2.2000000000000002E-2</v>
      </c>
      <c r="O74" s="13">
        <v>0.01</v>
      </c>
      <c r="P74" s="4">
        <v>1.1000000000000001E-2</v>
      </c>
      <c r="Q74" s="4">
        <v>0.01</v>
      </c>
      <c r="R74" s="13">
        <v>2.6000000000000002E-2</v>
      </c>
      <c r="S74" s="4">
        <v>1.7000000000000001E-2</v>
      </c>
      <c r="T74" s="4">
        <v>3.9E-2</v>
      </c>
    </row>
    <row r="75" spans="1:20" x14ac:dyDescent="0.3">
      <c r="A75" s="4" t="s">
        <v>220</v>
      </c>
      <c r="B75" s="13">
        <v>4.7546844501817058E-2</v>
      </c>
      <c r="C75" s="4">
        <v>3.0277850993100177E-2</v>
      </c>
      <c r="D75" s="4">
        <v>7.823616908347282E-2</v>
      </c>
      <c r="E75" s="13">
        <v>3.1584387664472462E-2</v>
      </c>
      <c r="F75" s="4">
        <v>2.7729336836873762E-2</v>
      </c>
      <c r="G75" s="4">
        <v>3.9049513322481688E-2</v>
      </c>
      <c r="H75" s="13">
        <v>6.3009748034641849E-2</v>
      </c>
      <c r="I75" s="4">
        <v>3.2899512494361287E-2</v>
      </c>
      <c r="J75" s="4">
        <v>0.11234426652713826</v>
      </c>
      <c r="L75" s="13">
        <v>4.2999999999999997E-2</v>
      </c>
      <c r="M75" s="4">
        <v>2.7999999999999997E-2</v>
      </c>
      <c r="N75" s="4">
        <v>6.8000000000000005E-2</v>
      </c>
      <c r="O75" s="13">
        <v>3.1E-2</v>
      </c>
      <c r="P75" s="4">
        <v>2.4E-2</v>
      </c>
      <c r="Q75" s="4">
        <v>4.4000000000000004E-2</v>
      </c>
      <c r="R75" s="13">
        <v>0.06</v>
      </c>
      <c r="S75" s="4">
        <v>3.3000000000000002E-2</v>
      </c>
      <c r="T75" s="4">
        <v>9.9000000000000005E-2</v>
      </c>
    </row>
    <row r="76" spans="1:20" x14ac:dyDescent="0.3">
      <c r="A76" s="4" t="s">
        <v>221</v>
      </c>
      <c r="B76" s="13">
        <v>2.8618005201693171E-2</v>
      </c>
      <c r="C76" s="4">
        <v>2.4533260789240646E-2</v>
      </c>
      <c r="D76" s="4">
        <v>3.5875327824986071E-2</v>
      </c>
      <c r="E76" s="13">
        <v>2.1394983608176842E-2</v>
      </c>
      <c r="F76" s="4">
        <v>2.1349918507873242E-2</v>
      </c>
      <c r="G76" s="4">
        <v>2.1482006572954852E-2</v>
      </c>
      <c r="H76" s="13">
        <v>3.5605073188279206E-2</v>
      </c>
      <c r="I76" s="4">
        <v>2.7797486186313745E-2</v>
      </c>
      <c r="J76" s="4">
        <v>4.8425849469759114E-2</v>
      </c>
      <c r="L76" s="13">
        <v>0.03</v>
      </c>
      <c r="M76" s="4">
        <v>2.6000000000000002E-2</v>
      </c>
      <c r="N76" s="4">
        <v>3.5000000000000003E-2</v>
      </c>
      <c r="O76" s="13">
        <v>2.4E-2</v>
      </c>
      <c r="P76" s="4">
        <v>2.4E-2</v>
      </c>
      <c r="Q76" s="4">
        <v>2.4E-2</v>
      </c>
      <c r="R76" s="13">
        <v>3.7999999999999999E-2</v>
      </c>
      <c r="S76" s="4">
        <v>2.8999999999999998E-2</v>
      </c>
      <c r="T76" s="4">
        <v>0.05</v>
      </c>
    </row>
    <row r="77" spans="1:20" x14ac:dyDescent="0.3">
      <c r="A77" s="4" t="s">
        <v>222</v>
      </c>
      <c r="B77" s="13">
        <v>3.744232100775996E-2</v>
      </c>
      <c r="C77" s="4">
        <v>3.199854984098946E-2</v>
      </c>
      <c r="D77" s="4">
        <v>4.7075158816699686E-2</v>
      </c>
      <c r="E77" s="13">
        <v>2.4606211516907811E-2</v>
      </c>
      <c r="F77" s="4">
        <v>2.5559357548795528E-2</v>
      </c>
      <c r="G77" s="4">
        <v>2.2759039025501394E-2</v>
      </c>
      <c r="H77" s="13">
        <v>4.9815531083241688E-2</v>
      </c>
      <c r="I77" s="4">
        <v>3.8613267691423182E-2</v>
      </c>
      <c r="J77" s="4">
        <v>6.8013159784697103E-2</v>
      </c>
      <c r="L77" s="13">
        <v>3.4000000000000002E-2</v>
      </c>
      <c r="M77" s="4">
        <v>2.7999999999999997E-2</v>
      </c>
      <c r="N77" s="4">
        <v>4.2000000000000003E-2</v>
      </c>
      <c r="O77" s="13">
        <v>2.1000000000000001E-2</v>
      </c>
      <c r="P77" s="4">
        <v>0.02</v>
      </c>
      <c r="Q77" s="4">
        <v>2.3E-2</v>
      </c>
      <c r="R77" s="13">
        <v>5.2000000000000005E-2</v>
      </c>
      <c r="S77" s="4">
        <v>4.2000000000000003E-2</v>
      </c>
      <c r="T77" s="4">
        <v>6.7000000000000004E-2</v>
      </c>
    </row>
    <row r="78" spans="1:20" x14ac:dyDescent="0.3">
      <c r="A78" s="4" t="s">
        <v>223</v>
      </c>
      <c r="B78" s="13">
        <v>5.9785614484420622E-2</v>
      </c>
      <c r="C78" s="4">
        <v>4.9814386259552201E-2</v>
      </c>
      <c r="D78" s="4">
        <v>7.7482909294197724E-2</v>
      </c>
      <c r="E78" s="13">
        <v>4.9094501836112338E-2</v>
      </c>
      <c r="F78" s="4">
        <v>4.2420595317362933E-2</v>
      </c>
      <c r="G78" s="4">
        <v>6.1995851004973783E-2</v>
      </c>
      <c r="H78" s="13">
        <v>7.0162945425389867E-2</v>
      </c>
      <c r="I78" s="4">
        <v>5.7434221777460923E-2</v>
      </c>
      <c r="J78" s="4">
        <v>9.0996509616837321E-2</v>
      </c>
      <c r="L78" s="13">
        <v>5.7999999999999996E-2</v>
      </c>
      <c r="M78" s="4">
        <v>4.5999999999999999E-2</v>
      </c>
      <c r="N78" s="4">
        <v>7.6999999999999999E-2</v>
      </c>
      <c r="O78" s="13">
        <v>4.7E-2</v>
      </c>
      <c r="P78" s="4">
        <v>0.04</v>
      </c>
      <c r="Q78" s="4">
        <v>5.7000000000000002E-2</v>
      </c>
      <c r="R78" s="13">
        <v>7.400000000000001E-2</v>
      </c>
      <c r="S78" s="4">
        <v>5.4000000000000006E-2</v>
      </c>
      <c r="T78" s="4">
        <v>0.10199999999999999</v>
      </c>
    </row>
    <row r="79" spans="1:20" x14ac:dyDescent="0.3">
      <c r="A79" s="4" t="s">
        <v>224</v>
      </c>
      <c r="B79" s="13">
        <v>7.9558470236606713E-2</v>
      </c>
      <c r="C79" s="4">
        <v>6.4099533480114476E-2</v>
      </c>
      <c r="D79" s="4">
        <v>0.10692681285073075</v>
      </c>
      <c r="E79" s="13">
        <v>6.3001970520741218E-2</v>
      </c>
      <c r="F79" s="4">
        <v>5.833567904891912E-2</v>
      </c>
      <c r="G79" s="4">
        <v>7.2037395458014658E-2</v>
      </c>
      <c r="H79" s="13">
        <v>9.5650618442910285E-2</v>
      </c>
      <c r="I79" s="4">
        <v>7.0065639517385689E-2</v>
      </c>
      <c r="J79" s="4">
        <v>0.13725564865748854</v>
      </c>
      <c r="L79" s="13">
        <v>7.5999999999999998E-2</v>
      </c>
      <c r="M79" s="4">
        <v>0.06</v>
      </c>
      <c r="N79" s="4">
        <v>0.10199999999999999</v>
      </c>
      <c r="O79" s="13">
        <v>5.7999999999999996E-2</v>
      </c>
      <c r="P79" s="4">
        <v>5.0999999999999997E-2</v>
      </c>
      <c r="Q79" s="4">
        <v>7.0000000000000007E-2</v>
      </c>
      <c r="R79" s="13">
        <v>0.10199999999999999</v>
      </c>
      <c r="S79" s="4">
        <v>7.2999999999999995E-2</v>
      </c>
      <c r="T79" s="4">
        <v>0.14400000000000002</v>
      </c>
    </row>
    <row r="80" spans="1:20" x14ac:dyDescent="0.3">
      <c r="A80" s="4" t="s">
        <v>225</v>
      </c>
      <c r="B80" s="13">
        <v>3.4528505942944765E-2</v>
      </c>
      <c r="C80" s="4">
        <v>3.8732871597079881E-2</v>
      </c>
      <c r="D80" s="4">
        <v>2.7049596635344769E-2</v>
      </c>
      <c r="E80" s="13">
        <v>3.2158987871026189E-2</v>
      </c>
      <c r="F80" s="4">
        <v>3.6230434950292378E-2</v>
      </c>
      <c r="G80" s="4">
        <v>2.420478060012142E-2</v>
      </c>
      <c r="H80" s="13">
        <v>3.6806171867080149E-2</v>
      </c>
      <c r="I80" s="4">
        <v>4.1300452501037012E-2</v>
      </c>
      <c r="J80" s="4">
        <v>2.9483807817640588E-2</v>
      </c>
      <c r="L80" s="13">
        <v>2.7000000000000003E-2</v>
      </c>
      <c r="M80" s="4">
        <v>2.7999999999999997E-2</v>
      </c>
      <c r="N80" s="4">
        <v>2.5000000000000001E-2</v>
      </c>
      <c r="O80" s="13">
        <v>2.5000000000000001E-2</v>
      </c>
      <c r="P80" s="4">
        <v>2.7000000000000003E-2</v>
      </c>
      <c r="Q80" s="4">
        <v>2.2000000000000002E-2</v>
      </c>
      <c r="R80" s="13">
        <v>0.03</v>
      </c>
      <c r="S80" s="4">
        <v>3.1E-2</v>
      </c>
      <c r="T80" s="4">
        <v>0.03</v>
      </c>
    </row>
    <row r="81" spans="1:20" x14ac:dyDescent="0.3">
      <c r="A81" s="4" t="s">
        <v>226</v>
      </c>
      <c r="B81" s="13">
        <v>9.7601366482340073E-3</v>
      </c>
      <c r="C81" s="4">
        <v>7.3960053117217922E-3</v>
      </c>
      <c r="D81" s="4">
        <v>1.393529640056548E-2</v>
      </c>
      <c r="E81" s="13">
        <v>9.1796069558022185E-3</v>
      </c>
      <c r="F81" s="4">
        <v>7.4086696502074023E-3</v>
      </c>
      <c r="G81" s="4">
        <v>1.2604413880071262E-2</v>
      </c>
      <c r="H81" s="13">
        <v>1.0319428327942581E-2</v>
      </c>
      <c r="I81" s="4">
        <v>7.3830032377084995E-3</v>
      </c>
      <c r="J81" s="4">
        <v>1.5080986317145559E-2</v>
      </c>
      <c r="L81" s="13">
        <v>8.0000000000000002E-3</v>
      </c>
      <c r="M81" s="4">
        <v>6.0000000000000001E-3</v>
      </c>
      <c r="N81" s="4">
        <v>1.2E-2</v>
      </c>
      <c r="O81" s="13">
        <v>6.9999999999999993E-3</v>
      </c>
      <c r="P81" s="4">
        <v>5.0000000000000001E-3</v>
      </c>
      <c r="Q81" s="4">
        <v>1.1000000000000001E-2</v>
      </c>
      <c r="R81" s="13">
        <v>0.01</v>
      </c>
      <c r="S81" s="4">
        <v>6.9999999999999993E-3</v>
      </c>
      <c r="T81" s="4">
        <v>1.3999999999999999E-2</v>
      </c>
    </row>
  </sheetData>
  <mergeCells count="2">
    <mergeCell ref="B1:J1"/>
    <mergeCell ref="L1:T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Note méthodologique</vt:lpstr>
      <vt:lpstr>Cadrage</vt:lpstr>
      <vt:lpstr>Travail</vt:lpstr>
      <vt:lpstr>Santé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Ariane Leroyer</cp:lastModifiedBy>
  <dcterms:created xsi:type="dcterms:W3CDTF">2020-01-01T13:36:18Z</dcterms:created>
  <dcterms:modified xsi:type="dcterms:W3CDTF">2020-01-01T18:30:26Z</dcterms:modified>
</cp:coreProperties>
</file>